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UDIT\Галкина Н.Е\Акциз_Пакет документов для автоматизации_ИТОГ\"/>
    </mc:Choice>
  </mc:AlternateContent>
  <bookViews>
    <workbookView xWindow="120" yWindow="135" windowWidth="12390" windowHeight="9315" tabRatio="874"/>
  </bookViews>
  <sheets>
    <sheet name="Регистр РФ р. 2.1" sheetId="146" r:id="rId1"/>
    <sheet name="Регистр экспорт р. 2.2 " sheetId="148" r:id="rId2"/>
    <sheet name="Регистр экспорт р. 2.5 подтв" sheetId="149" r:id="rId3"/>
    <sheet name="Регистр экспорт р. 2.5 не подтв" sheetId="151" r:id="rId4"/>
    <sheet name="Регистр масла" sheetId="153" r:id="rId5"/>
    <sheet name="Регистр корректировка" sheetId="150" r:id="rId6"/>
    <sheet name="Реестр от собственников_масла" sheetId="154" r:id="rId7"/>
    <sheet name="Масла_накопительный регистр" sheetId="155" r:id="rId8"/>
    <sheet name="Налоговая декларация" sheetId="158" r:id="rId9"/>
    <sheet name="Схема_экспорт" sheetId="156" r:id="rId10"/>
    <sheet name="Схема_экспорт (масла)" sheetId="160" r:id="rId11"/>
    <sheet name="Общая схема автоматизации" sheetId="159" r:id="rId12"/>
  </sheets>
  <calcPr calcId="162913"/>
</workbook>
</file>

<file path=xl/calcChain.xml><?xml version="1.0" encoding="utf-8"?>
<calcChain xmlns="http://schemas.openxmlformats.org/spreadsheetml/2006/main">
  <c r="J15" i="155" l="1"/>
  <c r="K15" i="155" s="1"/>
  <c r="K10" i="155"/>
  <c r="K11" i="155"/>
  <c r="K9" i="155"/>
  <c r="J11" i="155"/>
  <c r="J10" i="155"/>
  <c r="J9" i="155"/>
  <c r="F15" i="155"/>
  <c r="F9" i="155"/>
  <c r="L15" i="155" l="1"/>
  <c r="M10" i="155"/>
  <c r="M9" i="155"/>
  <c r="L11" i="155"/>
  <c r="M11" i="155"/>
  <c r="L10" i="155"/>
  <c r="L9" i="155"/>
  <c r="F56" i="154"/>
  <c r="M15" i="155"/>
</calcChain>
</file>

<file path=xl/sharedStrings.xml><?xml version="1.0" encoding="utf-8"?>
<sst xmlns="http://schemas.openxmlformats.org/spreadsheetml/2006/main" count="1889" uniqueCount="408">
  <si>
    <t>ИТОГО</t>
  </si>
  <si>
    <t>х</t>
  </si>
  <si>
    <t>5</t>
  </si>
  <si>
    <t>Прямогонный бензин</t>
  </si>
  <si>
    <t>Средние дистилляты</t>
  </si>
  <si>
    <t>Код вида подакцизного товара</t>
  </si>
  <si>
    <t>Наименование подакцизного товара (марка, вид)</t>
  </si>
  <si>
    <t>ДТ 1</t>
  </si>
  <si>
    <t>ДТ 2</t>
  </si>
  <si>
    <t>ДТ 3</t>
  </si>
  <si>
    <t>Собственник сырья</t>
  </si>
  <si>
    <t>АБ 1</t>
  </si>
  <si>
    <t>АБ 2</t>
  </si>
  <si>
    <t>АБ 3</t>
  </si>
  <si>
    <t>1</t>
  </si>
  <si>
    <t>2</t>
  </si>
  <si>
    <t>3</t>
  </si>
  <si>
    <t>4</t>
  </si>
  <si>
    <t>6</t>
  </si>
  <si>
    <t>РН</t>
  </si>
  <si>
    <t xml:space="preserve">Автомобильный бензин класса 5 </t>
  </si>
  <si>
    <t>ГПН</t>
  </si>
  <si>
    <t>Дизельное топливо</t>
  </si>
  <si>
    <t>СД 1</t>
  </si>
  <si>
    <t>СД 2</t>
  </si>
  <si>
    <t>СД 3</t>
  </si>
  <si>
    <t>БТ 1</t>
  </si>
  <si>
    <t>БТ 2</t>
  </si>
  <si>
    <t>БТ 3</t>
  </si>
  <si>
    <t>ГПН-СМ</t>
  </si>
  <si>
    <t>М1</t>
  </si>
  <si>
    <t xml:space="preserve">М2 </t>
  </si>
  <si>
    <t>М3</t>
  </si>
  <si>
    <t>Моторные масла</t>
  </si>
  <si>
    <t>7</t>
  </si>
  <si>
    <t>8</t>
  </si>
  <si>
    <t>9</t>
  </si>
  <si>
    <t>10</t>
  </si>
  <si>
    <t>Налоговый вычет</t>
  </si>
  <si>
    <t xml:space="preserve">Операции, совершаемые с подакцизными товарами на территории РФ  </t>
  </si>
  <si>
    <t>ВСЕГО</t>
  </si>
  <si>
    <t>11</t>
  </si>
  <si>
    <t>12</t>
  </si>
  <si>
    <t>13</t>
  </si>
  <si>
    <t>14</t>
  </si>
  <si>
    <t>15</t>
  </si>
  <si>
    <t>16</t>
  </si>
  <si>
    <t>Сумма акциза, подлежащая уплате в бюджет (руб.)
(ст. 7 - ст. 12) &gt; 0</t>
  </si>
  <si>
    <t>Сумма акциза, начисленная к уменьшению (руб.)
(ст. 7 - ст. 12) &lt; 0</t>
  </si>
  <si>
    <t>Операции по реализации подакцизных товаров за пределы территории Российской Федерации, в том числе в государства - члены Евразийского экономического союза (ЕАЭС)</t>
  </si>
  <si>
    <t>Передано для реализации на экспорт</t>
  </si>
  <si>
    <t>Передано для реализации на экспорт в ЕАЭС</t>
  </si>
  <si>
    <t xml:space="preserve"> </t>
  </si>
  <si>
    <t>месяц</t>
  </si>
  <si>
    <t>год</t>
  </si>
  <si>
    <t xml:space="preserve">Сумма акциза, руб. </t>
  </si>
  <si>
    <t>50005*</t>
  </si>
  <si>
    <t>50004**</t>
  </si>
  <si>
    <t>контрольное соотношение: строка 20006 налоговой декларации за период передачи = строке 50005 декларации за текущий период</t>
  </si>
  <si>
    <t>контрольное соотношение: строка 20002 налоговой декларации за период передачи = строке 50004 декларации за текущий период</t>
  </si>
  <si>
    <t>17</t>
  </si>
  <si>
    <t>18</t>
  </si>
  <si>
    <t>19</t>
  </si>
  <si>
    <t>20</t>
  </si>
  <si>
    <t>21</t>
  </si>
  <si>
    <t>Ставка акциза, руб./тн</t>
  </si>
  <si>
    <t>Сумма акциза, руб.</t>
  </si>
  <si>
    <t>Корректировка данных первичной (последней уточненной) налоговой декларации</t>
  </si>
  <si>
    <t>Данные для УНД</t>
  </si>
  <si>
    <t xml:space="preserve">Сумма акциза, руб. (гр.6 + гр. 8)  </t>
  </si>
  <si>
    <t>Данные корректировочного счета-фактуры, уточненного акта (-)</t>
  </si>
  <si>
    <t>1. Передано для реализации на экспорт</t>
  </si>
  <si>
    <t xml:space="preserve">Данные первичной (последней уточненной) налоговой декларации </t>
  </si>
  <si>
    <t>2. Передано для реализации на экспорт в ЕАЭС</t>
  </si>
  <si>
    <t>Код вида операции</t>
  </si>
  <si>
    <t xml:space="preserve">Документально подтвержденный факт реализации подакцизных товаров за пределы территории Российской Федерации </t>
  </si>
  <si>
    <t xml:space="preserve">Документально не подтвержденный факт реализации подакцизных товаров за пределы территории Российской Федерации </t>
  </si>
  <si>
    <t>50001*</t>
  </si>
  <si>
    <t>50002**</t>
  </si>
  <si>
    <t>контрольное соотношение: строка 20007 уточненной налоговой декларации за период передачи = строке 50001 декларации за текущий период</t>
  </si>
  <si>
    <t>контрольное соотношение: строка 20004 уточненной налоговой декларации за период передачи = строке 50002 декларации за текущий период</t>
  </si>
  <si>
    <t>М2</t>
  </si>
  <si>
    <t>Период передачи</t>
  </si>
  <si>
    <t xml:space="preserve">Подтверждение экспорта по маслам (возмещение акциза) </t>
  </si>
  <si>
    <t xml:space="preserve"> Текущая налоговая декларация</t>
  </si>
  <si>
    <t>Уточненная налоговая декларация за период передачи</t>
  </si>
  <si>
    <t>Первичная налоговая декларация за период передачи*</t>
  </si>
  <si>
    <t>10007**</t>
  </si>
  <si>
    <t>*</t>
  </si>
  <si>
    <t>требуется алгоритм определения периода передачи (см описание в тексте, раздел 1.3.4)</t>
  </si>
  <si>
    <t>№ контракта</t>
  </si>
  <si>
    <t>№ ГТД</t>
  </si>
  <si>
    <t>Дата отгрузки</t>
  </si>
  <si>
    <t>Продукт</t>
  </si>
  <si>
    <t xml:space="preserve">Номенкл. </t>
  </si>
  <si>
    <t>Кол-во тонн</t>
  </si>
  <si>
    <t>Направление</t>
  </si>
  <si>
    <t>ставка акциза для реестра 1155124</t>
  </si>
  <si>
    <t>СМ-21/01100/207/Д</t>
  </si>
  <si>
    <t>10006060/151023/3077424</t>
  </si>
  <si>
    <t>Масло моторное для автотракторных дизелей М-10Г2к высший сорт (канистра п/э 20Л), произведенное ОАО "Славнефть - ЯНОС" (000253130037)</t>
  </si>
  <si>
    <t>000253130037</t>
  </si>
  <si>
    <t>БОЛГАРИЯ</t>
  </si>
  <si>
    <t>СМ-21/01100/220/Д</t>
  </si>
  <si>
    <t>10006060/171023/3077987</t>
  </si>
  <si>
    <t>Масло моторное для автотракторных дизелей Gazpromneft М-10ДМ (бочка 205л),"Я" (000253130089)</t>
  </si>
  <si>
    <t>000253130089</t>
  </si>
  <si>
    <t>АЗЕРБАЙДЖАН</t>
  </si>
  <si>
    <t>10006060/181023/3078303</t>
  </si>
  <si>
    <t>10006060/231023/3079201</t>
  </si>
  <si>
    <t>Масло моторное для автотракторных дизелей Gazpromneft М-10ДМ (канистра п/э 20л),"Я" (000253130088)</t>
  </si>
  <si>
    <t>000253130088</t>
  </si>
  <si>
    <t>Масло моторное для автотракторных дизелей Gazpromneft М-10ДМ (канистра п/э 30л),"Я" (000253130087)</t>
  </si>
  <si>
    <t>000253130087</t>
  </si>
  <si>
    <t>10006060/231023/3079235</t>
  </si>
  <si>
    <t>Масло моторное для дизельных двигателей Gazpromneft HD 50 (канистра п/э 30л), "Я" (000253133732)</t>
  </si>
  <si>
    <t>000253133732</t>
  </si>
  <si>
    <t>10006060/241023/3079473</t>
  </si>
  <si>
    <t>10006060/301023/3080986</t>
  </si>
  <si>
    <t>СМ-22/01100/233/Д</t>
  </si>
  <si>
    <t>10006060/011123/3081756</t>
  </si>
  <si>
    <t>ЛИВИЯ</t>
  </si>
  <si>
    <t>10006060/041023/3074873</t>
  </si>
  <si>
    <t>ТУРЦИЯ</t>
  </si>
  <si>
    <t>10006060/041023/3074921</t>
  </si>
  <si>
    <t>10006060/181023/3078390</t>
  </si>
  <si>
    <t>10006060/201023/3078797</t>
  </si>
  <si>
    <t>Масло моторное для дизельных двигателей Gazpromneft HD 50 (канистра п/э 20Л), "Я" (000253130048)</t>
  </si>
  <si>
    <t>000253130048</t>
  </si>
  <si>
    <t>10006060/211023/3079025</t>
  </si>
  <si>
    <t>Масло моторное для дизельных двигателей Gazpromneft HD 50 (канистра п/э 5л), "Я" (000253133730)</t>
  </si>
  <si>
    <t>000253133730</t>
  </si>
  <si>
    <t>МАВРИТАНИЯ</t>
  </si>
  <si>
    <t>10006060/241023/3079489</t>
  </si>
  <si>
    <t>10006060/311023/3081435</t>
  </si>
  <si>
    <t>СМ-21/01100/194/Д</t>
  </si>
  <si>
    <t>10006060/091123/3083354</t>
  </si>
  <si>
    <t>Масло моторное для автотракторных дизелей М-10Г2к высший сорт (бочка 205л), произведенное ОАО "Славнефть - ЯНОС" (000253130356)</t>
  </si>
  <si>
    <t>000253130356</t>
  </si>
  <si>
    <t>БЕЛАРУСЬ</t>
  </si>
  <si>
    <t>ЕАЭС</t>
  </si>
  <si>
    <t>10006060/091123/3083197</t>
  </si>
  <si>
    <t>10006060/091123/3083214</t>
  </si>
  <si>
    <t>Масло моторное для автотракторных дизелей М-10Г2к высший сорт (канистра п/э 30л), произведенное ОАО "Славнефть - ЯНОС" (000253133710)</t>
  </si>
  <si>
    <t>000253133710</t>
  </si>
  <si>
    <t>СМ-21/01100/230/Д</t>
  </si>
  <si>
    <t>10006060/051123/3082494</t>
  </si>
  <si>
    <t>Масло моторное универсальное М-8В (бочка 205), произведенное ОАО "Славнефть - ЯНОС" (000253140116)</t>
  </si>
  <si>
    <t>000253140116</t>
  </si>
  <si>
    <t>10006060/111123/3083799</t>
  </si>
  <si>
    <t>10006060/161123/3084945</t>
  </si>
  <si>
    <t>10006060/181123/3085450</t>
  </si>
  <si>
    <t>10006060/221123/3086214</t>
  </si>
  <si>
    <t>СМ-21/01100/244/Д</t>
  </si>
  <si>
    <t>10006060/041123/3082477</t>
  </si>
  <si>
    <t>10006060/061223/3090244</t>
  </si>
  <si>
    <t>10006060/041123/3082437</t>
  </si>
  <si>
    <t>10006060/041123/3082438</t>
  </si>
  <si>
    <t>10006060/211123/3085966</t>
  </si>
  <si>
    <t>Масло моторное для дизельных двигателей G-Profi HD 50 (канистра п/э 5л), "Я" (000253133780)</t>
  </si>
  <si>
    <t>000253133780</t>
  </si>
  <si>
    <t>Масло моторное для дизельных двигателей Gazpromneft HD 50 (канистра п/э 1л), "Я" (000253133774)</t>
  </si>
  <si>
    <t>000253133774</t>
  </si>
  <si>
    <t>10006060/241123/3086899</t>
  </si>
  <si>
    <t>Масло моторное для дизельных двигателей Gazpromneft HD 50 (канистра п/э 4л), "Я" (000253133729)</t>
  </si>
  <si>
    <t>000253133729</t>
  </si>
  <si>
    <t>10006060/251123/3087004</t>
  </si>
  <si>
    <t>НИГЕРИЯ</t>
  </si>
  <si>
    <t>10006060/271123/3087194</t>
  </si>
  <si>
    <t>Масло моторное для дизельных двигателей Gazpromneft HD 50 (контейнер кубовый среднетоннажный 1000л),"Я" (000253133849)</t>
  </si>
  <si>
    <t>000253133849</t>
  </si>
  <si>
    <t>10006060/271123/3087207</t>
  </si>
  <si>
    <t>10006060/271123/3087212</t>
  </si>
  <si>
    <t>10006060/281123/3087516</t>
  </si>
  <si>
    <t>10006060/291123/3087770</t>
  </si>
  <si>
    <t>Масло моторное для дизельных двигателей G-Profi HD 50 (канистра п/э 4л), "Я" (000253133779)</t>
  </si>
  <si>
    <t>000253133779</t>
  </si>
  <si>
    <t>10006060/301123/3088084</t>
  </si>
  <si>
    <t>10006060/301123/3088437</t>
  </si>
  <si>
    <t>Период отгрузки на экспорт, в т.ч. В ЕАЭС</t>
  </si>
  <si>
    <t xml:space="preserve">Данные из реестра собственника </t>
  </si>
  <si>
    <t>Итого М1</t>
  </si>
  <si>
    <t>Итого М2</t>
  </si>
  <si>
    <t>Итого М3</t>
  </si>
  <si>
    <t>заполняется столько строк по каждому виду масел, сколько периодов отгрузки на экспорт по данным собственника</t>
  </si>
  <si>
    <t>**</t>
  </si>
  <si>
    <t>Если столбец 13 соответствующей строки больше или равно 0, то в столбец 14 в соответствующю строку переносится данные столбца 9 соответствующей строки.
Если показатель столбца 13 соответствующй строки меньше 0, то данные из столбца 9 соответствующей строки в части не превышающей отрицательных значений переносятся в столбец 14 соответствующей строки, в части превышающей отрицательное значение (само отрицательное число из столбца 13 соответствующей строки) переносится в предыдущий налоговый период, где происходит аналогичное сопоставление переданной и отгруженной на экспорт продукции.</t>
  </si>
  <si>
    <t>09</t>
  </si>
  <si>
    <t>Определение периода передачи, требующего уточнения</t>
  </si>
  <si>
    <t>Количество масел, отгруженных на экспорт, подлежащих уточнению в налоговой декларации за период передачи (столбцы 2,3), тонны**</t>
  </si>
  <si>
    <t>Накопительный регистр по учету масел</t>
  </si>
  <si>
    <t>Реализация за пределы таможенной территории РФ</t>
  </si>
  <si>
    <t>Экспорт</t>
  </si>
  <si>
    <t>в НД отражается в подразделе 2.2 по коду вида операции 20002</t>
  </si>
  <si>
    <t xml:space="preserve">Критическая дата </t>
  </si>
  <si>
    <t>Экспорт - 6 месяцев с даты представления в налоговый орган налоговой декларации по акцизам за период передачи</t>
  </si>
  <si>
    <t>в УНД отражается в подразделе 2.2:
код вида операции 20006 "-"
код вида операции 20007 "+"</t>
  </si>
  <si>
    <t>в УНД отражается в подразделе 2.2:
код вида операции 20002 "-"
код вида операции 20004 "+"</t>
  </si>
  <si>
    <t>в УНД код вида операции 40001 = (УНД 20007 + УНД 20004)</t>
  </si>
  <si>
    <t>в НД отражается в подразделе 2.5 по коду вида операции 50005 
(НД 50005 = УНД 20006)</t>
  </si>
  <si>
    <t>в НД отражается в подразделе 2.5 по коду вида операции 50004 
(НД 50004 = УНД 20002)</t>
  </si>
  <si>
    <t>в НД отражается в подразделе 2.5 по коду вида операции 50005 
(НД 50005 = НД 20006)</t>
  </si>
  <si>
    <t>в НД отражается в подразделе 2.5 по коду вида операции 50004 
(НД 50004 = НД 20002)</t>
  </si>
  <si>
    <t>До истечения критической даты</t>
  </si>
  <si>
    <t>После истечения критической даты</t>
  </si>
  <si>
    <t>Документально подтвержден в полном объеме</t>
  </si>
  <si>
    <t xml:space="preserve">Документально подтвержден частично </t>
  </si>
  <si>
    <t>Документально не подтвержден в полном объеме</t>
  </si>
  <si>
    <t xml:space="preserve">Количество, переданных нефтепродуктов, тонн (с точностью до третьего знака после запятой)
</t>
  </si>
  <si>
    <t>Количество, переданных нефтепродуктов, тонн (с точностью до третьего знака после запятой)
(гр 5+ гр 7)</t>
  </si>
  <si>
    <t xml:space="preserve">Количество масел, отгруженных на экспорт, тонн (с точностью до третьего знака после запятой)
</t>
  </si>
  <si>
    <t>Отгружено  на экспорт нарастающим итогом, тонн (с точностью до третьего знака после запятой)
гр. 4 - гр. 9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</si>
  <si>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</si>
  <si>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</si>
  <si>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</si>
  <si>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</si>
  <si>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</si>
  <si>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</si>
  <si>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</si>
  <si>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</si>
  <si>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</si>
  <si>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 xml:space="preserve">Сумма акциза, руб.
гр. 10 = гр. 6  </t>
  </si>
  <si>
    <t xml:space="preserve">Сумма акциза, руб.
гр. 17 = гр. 13 </t>
  </si>
  <si>
    <t xml:space="preserve">Данные для заполнения Налоговой декларации </t>
  </si>
  <si>
    <t>форма по КНД 1151089</t>
  </si>
  <si>
    <t>Налоговая декларация
 по акцизам на автомобильный бензин, дизельное топливо, моторные масла для дизельных и (или) карбюраторных (инжекторных) двигателей, прямогонный бензин, средние дистилляты, бензол, параксилол, ортоксилол, авиационный керосин, природный газ, этан, сжиженные углеводородные газы, сталь жидкую, автомобили легковые и мотоциклы*</t>
  </si>
  <si>
    <t>Титульный лист</t>
  </si>
  <si>
    <t>Показатели</t>
  </si>
  <si>
    <t>Вид заполнения</t>
  </si>
  <si>
    <t>Источник заполнения</t>
  </si>
  <si>
    <t>Примечание</t>
  </si>
  <si>
    <t>ИНН</t>
  </si>
  <si>
    <t>КПП</t>
  </si>
  <si>
    <t>Номер корректировки</t>
  </si>
  <si>
    <t>по порядку</t>
  </si>
  <si>
    <t>Налоговый период</t>
  </si>
  <si>
    <t>Отчетный год</t>
  </si>
  <si>
    <t>год, за который предоставляется декларация</t>
  </si>
  <si>
    <t>Представляется в налоговый орган (код)</t>
  </si>
  <si>
    <t xml:space="preserve">Место нахождения (учета) (код) </t>
  </si>
  <si>
    <t>таблица 9</t>
  </si>
  <si>
    <t>Налогоплательщик</t>
  </si>
  <si>
    <t>Публичное акционерное общество "Славнефть-Ярославнефтеоргсинтез"</t>
  </si>
  <si>
    <t>Номер контактного телефона</t>
  </si>
  <si>
    <t>Количество страниц</t>
  </si>
  <si>
    <t>заполняется автоматически, начиная с титульного листа</t>
  </si>
  <si>
    <t>Достоверность и полноту сведений, указанных в настоящей декларации, подтверждаю</t>
  </si>
  <si>
    <t>Выбор:
1 - Генеральный директор (Карпов Николай Владимирович); 
2 - директор по финансам и экономике (Куронов Михаил Юрьевич)</t>
  </si>
  <si>
    <t>Наименование и реквизиты, подтверждающего полдномочия представителя налогоплательщика</t>
  </si>
  <si>
    <t>Должна указываться актуальная доверенность директора по финансам и экономике (только при выборе в предыдущей строке значения "2")</t>
  </si>
  <si>
    <t>Раздел 1. Сумма акциза на подакцизные товары, подлежащая уплате в бюджет (возмещению из бюджета)</t>
  </si>
  <si>
    <t>Код сроки</t>
  </si>
  <si>
    <t>Код по ОКТМО</t>
  </si>
  <si>
    <t>010</t>
  </si>
  <si>
    <t>таблица 10</t>
  </si>
  <si>
    <t xml:space="preserve">показатели строк 020 - 060 заполняются по каждому виду подакцизного товара </t>
  </si>
  <si>
    <t>Код бюджетной классификации</t>
  </si>
  <si>
    <t>020</t>
  </si>
  <si>
    <t>таблица 11</t>
  </si>
  <si>
    <t>Сумма акциза, подлежащая уплате в бюджет (в рублях)</t>
  </si>
  <si>
    <t>030</t>
  </si>
  <si>
    <t>подраздел декларации 2.4 код показателя 40001 (в разрезе КБК,определенного для каждого вида подакцизного товара)</t>
  </si>
  <si>
    <t>040</t>
  </si>
  <si>
    <t>Сумма акциза, начисленная к уменьшению в соответствии со статьей 203.1 Налогового кодекса Российской Федерации (в рублях)</t>
  </si>
  <si>
    <t>050</t>
  </si>
  <si>
    <t>подраздел декларации 2.4 код показателя 40004 (в разрезе КБК,определенного для каждого вида подакцизного товара)</t>
  </si>
  <si>
    <t>Сумма акиза, заявленная к возмещению (в рублях)</t>
  </si>
  <si>
    <t>060</t>
  </si>
  <si>
    <t>подраздел декларации 2.4 код показателя 40003 (в разрезе КБК,определенного для каждого вида подакцизного товара)</t>
  </si>
  <si>
    <t xml:space="preserve">Раздел 2. Расчет суммы акциза по подакцизным товарам (за исключением природного газа)** </t>
  </si>
  <si>
    <t>Ставка налога (в рублях)</t>
  </si>
  <si>
    <t>2.1. Операции, совершаемые с подакцизными товарамина территориий Российской Федерации</t>
  </si>
  <si>
    <t>Код показателя</t>
  </si>
  <si>
    <t>графа 1</t>
  </si>
  <si>
    <t>Налоговая база</t>
  </si>
  <si>
    <t>графа 2</t>
  </si>
  <si>
    <t>Сумма акциза (в рублях)</t>
  </si>
  <si>
    <t>графа 3</t>
  </si>
  <si>
    <t>2.2. Операции по реализации за пределы территории Российской Федерации, в том числе в государства - члены Евразийского экономического союза</t>
  </si>
  <si>
    <t>столбцы 7, 11из файла "Регистр_акцизы", вкладка "Регистр экспорт р. 2.2";
столбец 12 из файла "Регистр акцизы", вкладка "Регистр масла";
столбцы 8, 17 из файла "Регистр акцизы", вкладка "Регистр корректировка"</t>
  </si>
  <si>
    <t>2.3. Сумма акциза, подлежащая налоговому вычету</t>
  </si>
  <si>
    <t>графы 2/3</t>
  </si>
  <si>
    <t>Налоговый период, в котором осуществлена операция, код</t>
  </si>
  <si>
    <t>Налоговый период, в котором осуществлена операция, год</t>
  </si>
  <si>
    <t>графа 4</t>
  </si>
  <si>
    <t>2.4. Сумма акциза, подлежащая уплате в бюдже, начисленная к уменьшению либо заявленная к возмещению из бюджета</t>
  </si>
  <si>
    <t>2.5. Документально подтвержденный факт реализации подакцизных товаров за пределы территории Российской Федерации, в том числе в государства - члены Евразийского экономического союза</t>
  </si>
  <si>
    <t>Приложение 5 Сведения, необходимые для расчета налоговых обязательств по средним дистиллятам</t>
  </si>
  <si>
    <r>
      <t>Признак показателя (</t>
    </r>
    <r>
      <rPr>
        <sz val="11"/>
        <rFont val="Calibri"/>
        <family val="2"/>
        <charset val="204"/>
      </rPr>
      <t>Д</t>
    </r>
    <r>
      <rPr>
        <vertAlign val="subscript"/>
        <sz val="8"/>
        <rFont val="Calibri"/>
        <family val="2"/>
        <charset val="204"/>
      </rPr>
      <t>ДТ</t>
    </r>
    <r>
      <rPr>
        <sz val="12"/>
        <rFont val="Times New Roman"/>
        <family val="1"/>
        <charset val="204"/>
      </rPr>
      <t>)</t>
    </r>
  </si>
  <si>
    <t>таблица 2</t>
  </si>
  <si>
    <r>
      <t>Значение показателя (</t>
    </r>
    <r>
      <rPr>
        <sz val="11"/>
        <rFont val="Calibri"/>
        <family val="2"/>
        <charset val="204"/>
      </rPr>
      <t>Д</t>
    </r>
    <r>
      <rPr>
        <vertAlign val="subscript"/>
        <sz val="8"/>
        <rFont val="Calibri"/>
        <family val="2"/>
        <charset val="204"/>
      </rPr>
      <t>ДТ</t>
    </r>
    <r>
      <rPr>
        <sz val="12"/>
        <rFont val="Times New Roman"/>
        <family val="1"/>
        <charset val="204"/>
      </rPr>
      <t>)</t>
    </r>
  </si>
  <si>
    <r>
      <t>Величина К</t>
    </r>
    <r>
      <rPr>
        <vertAlign val="subscript"/>
        <sz val="10"/>
        <rFont val="Times New Roman"/>
        <family val="1"/>
        <charset val="204"/>
      </rPr>
      <t>ДТ_КОМП</t>
    </r>
  </si>
  <si>
    <r>
      <t>Средняя цена экспортной альтернативы для дизельного топлива класса 5</t>
    </r>
    <r>
      <rPr>
        <sz val="11"/>
        <rFont val="Calibri"/>
        <family val="2"/>
        <charset val="204"/>
      </rPr>
      <t xml:space="preserve"> (Ц</t>
    </r>
    <r>
      <rPr>
        <vertAlign val="subscript"/>
        <sz val="10"/>
        <rFont val="Times New Roman"/>
        <family val="1"/>
        <charset val="204"/>
      </rPr>
      <t>ДТэксп</t>
    </r>
    <r>
      <rPr>
        <sz val="11"/>
        <rFont val="Calibri"/>
        <family val="2"/>
        <charset val="204"/>
      </rPr>
      <t>)</t>
    </r>
  </si>
  <si>
    <r>
      <t>Условное значение средней оптовой цены реализации дизельного топлива класса 5 на территории Российской Федерации</t>
    </r>
    <r>
      <rPr>
        <sz val="11"/>
        <rFont val="Calibri"/>
        <family val="2"/>
        <charset val="204"/>
      </rPr>
      <t xml:space="preserve"> (Ц</t>
    </r>
    <r>
      <rPr>
        <vertAlign val="subscript"/>
        <sz val="10"/>
        <rFont val="Calibri"/>
        <family val="2"/>
        <charset val="204"/>
      </rPr>
      <t>ДТвр</t>
    </r>
    <r>
      <rPr>
        <sz val="11"/>
        <rFont val="Calibri"/>
        <family val="2"/>
        <charset val="204"/>
      </rPr>
      <t>)</t>
    </r>
  </si>
  <si>
    <t>Ставка акциза (руб.)</t>
  </si>
  <si>
    <t>070</t>
  </si>
  <si>
    <t>* операции по прямогонному бензину отражаются в отдельной декларации, порядок заполнения аналогичный</t>
  </si>
  <si>
    <t>**  Раздел 2 Декларации заполняется отдельно по каждому виду подакцизного товара, за исключением природного газа.</t>
  </si>
  <si>
    <t>СХЕМА</t>
  </si>
  <si>
    <t xml:space="preserve">автоматизации порядка формирования и передачи налоговой декларации по акцизам </t>
  </si>
  <si>
    <t>Базы данных</t>
  </si>
  <si>
    <t>Регистры учета</t>
  </si>
  <si>
    <t>Регистр НД</t>
  </si>
  <si>
    <t>Файл с данными</t>
  </si>
  <si>
    <t>программа формирования НД</t>
  </si>
  <si>
    <t>Конечный получатель</t>
  </si>
  <si>
    <t>регистр РФ</t>
  </si>
  <si>
    <t>Данные отдела по учету нефтепродуктов</t>
  </si>
  <si>
    <t>регистр экспорт</t>
  </si>
  <si>
    <t>Файл ХML в формате налогового органа</t>
  </si>
  <si>
    <t>СБИС</t>
  </si>
  <si>
    <t>Налоговый орган</t>
  </si>
  <si>
    <t xml:space="preserve">Данные, получаемые от собственников </t>
  </si>
  <si>
    <t>регистр экспорт подтверждение</t>
  </si>
  <si>
    <t>Сводный регистр налоговой декларации по акцизам</t>
  </si>
  <si>
    <t>Справочник не системных данных</t>
  </si>
  <si>
    <t>регистр экспорт не подтверждение</t>
  </si>
  <si>
    <t>Файл EXCEL формирования НД в витрине данных</t>
  </si>
  <si>
    <t>Витрина Налогового мониторинга</t>
  </si>
  <si>
    <t>регистр масла</t>
  </si>
  <si>
    <t>регистр корректировка</t>
  </si>
  <si>
    <t xml:space="preserve">Налоговый период, в котором осуществлена операция </t>
  </si>
  <si>
    <t xml:space="preserve">Количество, переданных нефтепродуктов для отгрузки на территорию РФ, тонн (с точностью до третьего знака после запятой)
</t>
  </si>
  <si>
    <t>в НД отражается в подразделе 2.2 по коду вида операции 20006</t>
  </si>
  <si>
    <t>в НД код вида операции 40003 = (НД 50001 + НД 50002)</t>
  </si>
  <si>
    <t>Дальнейшие действия: не требуются. 
Однако, при получении подтверждающих документов в дальнейшем, действия аналогичны разделу "После истечения критической даты. Документально подтвержден частично"</t>
  </si>
  <si>
    <t xml:space="preserve">Количество, переданных нефтепродуктов для отгрузки на экспорт, тонн (с точностью до третьего знака после запятой)
</t>
  </si>
  <si>
    <t xml:space="preserve">Количество, переданных нефтепродуктов для отгрузки на экспорт в ЕАЭС, тонн (с точностью до третьего знака после запятой)
</t>
  </si>
  <si>
    <t>равенство соблюдается лишь в том случае, если документальное подтверждение экспорта, отраженного в УНД за период передачи по коду 20007 (20004), происходит одной частью и в полном объеме</t>
  </si>
  <si>
    <r>
      <t>в НД отражается в подразделе 2.5 по коду вида операции 50001 
(НД 50001 = УНД 20007)</t>
    </r>
    <r>
      <rPr>
        <b/>
        <sz val="14"/>
        <color rgb="FFFF0000"/>
        <rFont val="Arial Cyr"/>
        <charset val="204"/>
      </rPr>
      <t>*</t>
    </r>
  </si>
  <si>
    <r>
      <t>в НД отражается в подразделе 2.5 по коду вида операции 50002 
(НД 50002 = УНД 20004)</t>
    </r>
    <r>
      <rPr>
        <b/>
        <sz val="14"/>
        <color rgb="FFFF0000"/>
        <rFont val="Arial Cyr"/>
        <charset val="204"/>
      </rPr>
      <t>*</t>
    </r>
  </si>
  <si>
    <t xml:space="preserve">Период передачи 
</t>
  </si>
  <si>
    <t>Период подтверждения</t>
  </si>
  <si>
    <t xml:space="preserve">Период подтверждения
</t>
  </si>
  <si>
    <t>Освобождается от обложения акцизом. Для подтверждения освождения до истечения критической даты необходимо документальное подтверждение экспортной отгрузки</t>
  </si>
  <si>
    <t>Освобождается от обложения акцизом. Для подтверждения освождения до истечения критической даты необходимо документальное подтверждение отгрузки в ЕАЭС</t>
  </si>
  <si>
    <t>ЕАЭС - 180 календарных дней с даты акта приема-передачи подакцизных товаров между Обществом и Собственниками</t>
  </si>
  <si>
    <t>Схема реализации Собственниками принадлежащих им подакцизных товаров на экспорт (кроме моторных масел)</t>
  </si>
  <si>
    <t>Дальнейшие действия: подготовка и представление в налоговый орган Реестра ТД и Перечня заявлений к НД за период подтверждения</t>
  </si>
  <si>
    <t>Дальнейшие действия: подготовка и представление в налоговый орган Реестра ТД и Перечня заявлений к НД за период подтверждения. 
Однако, при получении оставшейся части подтверждающих документов в дальнейшем, действия аналогичны разделу "После истечения критической даты. Документально подтвержден частично"</t>
  </si>
  <si>
    <t>Дальнейшие действия: подготовка и представление в налоговый орган Реестра ТД и Перечня заявлений к НД за период подтверждения. 
В случае, если документальное подтверждение экспорта, отраженного в УНД за период передачи по коду 20007 (20004) происходит несколькими частями в разных налоговых периодах (месяцах), при дальнейшем получении документов действия аналогичны указанному разделу</t>
  </si>
  <si>
    <t>Количество, переданных нефтепродуктов для отгрузки на экспорт, тонн (с точностью до третьего знака после запятой)
(гр 5+ гр 7)</t>
  </si>
  <si>
    <t>Количество, переданных нефтепродуктов для отгрузки на экспорт в ЕАЭС, тонн (с точностью до третьего знака после запятой)
(гр 5+ гр 7)</t>
  </si>
  <si>
    <t>Подтверждение экспорта, в т.ч. в ЕАЭС (в полном объеме или частично, до истечения критической даты)</t>
  </si>
  <si>
    <t>Подтвержденный/частично подтвержденный экспорт, в т.ч. в ЕАЭС (по истечении критической даты)</t>
  </si>
  <si>
    <t xml:space="preserve">Объем подакцизного товара, тонн 
(с точностью до третьего знака после запятой)
</t>
  </si>
  <si>
    <t>Подлежит вычету</t>
  </si>
  <si>
    <t xml:space="preserve">Передано подакцизного товара </t>
  </si>
  <si>
    <t xml:space="preserve">  </t>
  </si>
  <si>
    <t xml:space="preserve">Подакцизный товар, который получен в результате переработки ранее переданных подакцизных товаров </t>
  </si>
  <si>
    <t>Сумма акциза, подлежащая налоговому вычету (в рублях)</t>
  </si>
  <si>
    <t>Объем подакцизного товара</t>
  </si>
  <si>
    <t xml:space="preserve">столбец 2 из файла «Регистр_акцизы», вкладка «Регистр РФ р. 2.1» </t>
  </si>
  <si>
    <t>код 10007 из файла «Регистр_акцизы», вкладка «Регистр РФ р. 2.1»</t>
  </si>
  <si>
    <t>столбец 5 из файла «Регистр_акцизы», вкладка «Регистр РФ р. 2.1»</t>
  </si>
  <si>
    <t>столбец 7 из файла «Регистр_акцизы», вкладка «Регистр РФ р. 2.1»</t>
  </si>
  <si>
    <t>код 30002 из файла «Регистр_акцизы», вкладка «Регистр РФ р. 2.1»</t>
  </si>
  <si>
    <t>столбец 13 из файла "Регистр_акцизы", вкладка "Регистр РФ р. 2.1"</t>
  </si>
  <si>
    <t>столбец 14 из файла "Регистр_акцизы", вкладка "Регистр РФ р. 2.1"</t>
  </si>
  <si>
    <t>столбец 15 из файла "Регистр_акцизы", вкладка "Регистр РФ р. 2.1"</t>
  </si>
  <si>
    <t>столбец 16 из файла "Регистр_акцизы", вкладка "Регистр РФ р. 2.1"</t>
  </si>
  <si>
    <r>
      <t>Данные первичных налоговых деклараций</t>
    </r>
    <r>
      <rPr>
        <sz val="11"/>
        <rFont val="Times New Roman"/>
        <family val="1"/>
        <charset val="204"/>
      </rPr>
      <t>*</t>
    </r>
  </si>
  <si>
    <t>…….**</t>
  </si>
  <si>
    <t xml:space="preserve">Сопоставление (расчетный показатель), тонн (с точностью до третьего знака после запятой)***
</t>
  </si>
  <si>
    <t>***</t>
  </si>
  <si>
    <t>значения столбцов 2 - 6 переносятся из столбцов 5 - 9 регистра "Подтверждение экспорта по маслам (возмещение акциза)"</t>
  </si>
  <si>
    <t>Сумма акциза, руб.
гр 12=гр 6*гр 11</t>
  </si>
  <si>
    <t>Ставка акциза, руб./тн
гр 10 = гр 5</t>
  </si>
  <si>
    <t>Сумма акциза, руб.
гр 11=гр 9*гр10</t>
  </si>
  <si>
    <t>08</t>
  </si>
  <si>
    <t>07</t>
  </si>
  <si>
    <t>№ уточненной НД (по порядку)</t>
  </si>
  <si>
    <t>Период, за который предоставляется уточненная налоговая декларация***</t>
  </si>
  <si>
    <t xml:space="preserve">по коду вида операции 10007 столбцы 11, 12 рассчитываются по формуле. Строка 10007 столбец 11 = строка 10007 столбец 5 - строка 20003 столбец 11 - строка 20004 столбец 11. 
</t>
  </si>
  <si>
    <t>Сумма акциза, руб.
гр 18 = гр6*гр17</t>
  </si>
  <si>
    <t>40003</t>
  </si>
  <si>
    <t>период, за который предоставляется уточненая налоговая декларация соответствует периоду передачи (столбцам 8, 9)</t>
  </si>
  <si>
    <t>код 50005, 50004 файл "Регистр_акцизы", вкладки "Регистр экспорт р. 2.5 подтв";
код 50001, 50002 файл "Регистр_акцизы", вкладки "Регистр экспорт р. 2.5 не подтв", "Регистр масла" за текущий месяц</t>
  </si>
  <si>
    <t>код 20006, 20002 из файла "Регистр_акцизы", вкладка "Регистр экспорт р. 2.2";
код 20003, 20004 из файла "Регистр акцизы", вкладка "Регистр масла" нарастающим итогом 
(с учетом всех УНД);
код 20007, 20004 из файла "Регистр акцизы", вкладка "Регистр корректировка"</t>
  </si>
  <si>
    <t>3. Изменилось направление отгрузки (из отгрузки на внутренний рынок в отгрузку на экспорт, в т.ч. ЕАЭС, и наоборот)</t>
  </si>
  <si>
    <t xml:space="preserve">код 40001 (сумма к уплате), 40004 (сумма к уменьшению) из файла «Регистр_акцизы», вкладка «Регистр РФ р. 2.1»;
код 40003 (сумма к возмещению) из файла "Регистр_акцизы", вкладки "Регистр экспорт р. 2.5 не подтв", "Регистр масла"
</t>
  </si>
  <si>
    <t>таблица 12</t>
  </si>
  <si>
    <t>таблица 13</t>
  </si>
  <si>
    <t>Схема реализации Собственниками принадлежащих им моторных масел на экспорт</t>
  </si>
  <si>
    <t>период передачи (месяц даты акта приема-передачи выработанных подакцизных товаров от Общества Собственникам)</t>
  </si>
  <si>
    <t>в НД отражается в подразделе 2.1 по коду вида операции 10007</t>
  </si>
  <si>
    <t>Поступление документов (информации) от собственника об отгрузке моторных масел на экспорт</t>
  </si>
  <si>
    <t>в УНД отражается 
в подразделе 2.1.
код вида операции 10007 "-"
в подразделе 2.2:
код вида операции 20003 "+"</t>
  </si>
  <si>
    <t>в УНД отражается 
в подразделе 2.1.
код вида операции 10007 "-"
в подразделе 2.2:
код вида операции 20004 "+"</t>
  </si>
  <si>
    <r>
      <t>в НД отражается в подразделе 2.5 по коду вида операции 50001 
(НД 50001 = УНД 20003)</t>
    </r>
    <r>
      <rPr>
        <b/>
        <sz val="14"/>
        <color rgb="FFFF0000"/>
        <rFont val="Arial Cyr"/>
        <charset val="204"/>
      </rPr>
      <t>*</t>
    </r>
  </si>
  <si>
    <t>Дальнейшие действия: подготовка и представление в налоговый орган Реестра ТД и Перечня заявлений к НД за период подтверждения. 
В случае, если документальное подтверждение экспорта, отраженного в УНД за период передачи по коду 20003 (20004) происходит несколькими частями в разных налоговых периодах (месяцах), при дальнейшем получении документов действия аналогичны указанному разделу</t>
  </si>
  <si>
    <t>равенство соблюдается лишь в том случае, если документальное подтверждение экспорта, отраженного в УНД за период передачи по коду 20003 (20004), происходит одной частью и в полном объеме</t>
  </si>
  <si>
    <t>НД - текущая налоговая декларация</t>
  </si>
  <si>
    <t>УНД - уточненная налоговая декларация</t>
  </si>
  <si>
    <t>40003****</t>
  </si>
  <si>
    <t xml:space="preserve">по коду вида операции 40003 столбец 18 рассчитывается как сумма столбцов 18 по строке ИТОГО по коду вида операции 50001 и 50002 </t>
  </si>
  <si>
    <t xml:space="preserve">код 50005, 50004 файл "Регистр_акцизы", вкладки "Регистр экспорт р. 2.5 подтв" столбцы 6,11;
код 50001, 50002 файл "Регистр_акцизы", вкладки "Регистр экспорт р. 2.5 не подтв" столбцы 6, 13, "Регистр масла" за текущий месяц столбец 18 </t>
  </si>
  <si>
    <t>Налоговый период, в котором осуществлена реализация товаров, код</t>
  </si>
  <si>
    <t>Налоговый период, в котором осуществлена реализация товаров, год</t>
  </si>
  <si>
    <t>графа 5</t>
  </si>
  <si>
    <t>код 50005, 50004 файл "Регистр_акцизы", вкладки "Регистр экспорт р. 2.5 подтв" столбцы 5, 10  ;
код 50001, 50002 файл "Регистр_акцизы", вкладки "Регистр экспорт р. 2.5 не подтв" столбцы 5, 12, "Регистр масла" за текущий месяц столбец  17</t>
  </si>
  <si>
    <t xml:space="preserve">код 50005, 50004 файл "Регистр_акцизы", вкладки "Регистр экспорт р. 2.5 подтв" столбцы 7, 12 ;
код 50001, 50002 файл "Регистр_акцизы", вкладки "Регистр экспорт р. 2.5 не подтв" столбцы 7, 14, "Регистр масла" за текущий месяц столбец 14 </t>
  </si>
  <si>
    <t xml:space="preserve">код 50005, 50004 файл "Регистр_акцизы", вкладки "Регистр экспорт р. 2.5 подтв" столбцы 8, 13 ;
код 50001, 50002 файл "Регистр_акцизы", вкладки "Регистр экспорт р. 2.5 не подтв" столбцы 8, 15, "Регистр масла" за текущий месяц столбец 15 </t>
  </si>
  <si>
    <t>файл «Регистр_акцизы», вкладка «Регистр РФ р. 2.1» стобец 6</t>
  </si>
  <si>
    <t>столбцы 5, 9 из файла "Регистр_акцизы", вкладка "Регистр экспорт р. 2.2";
столбец 11 из файла "Регистр акцизы", вкладка "Регистр масла";
столбцы 7, 16 из файла "Регистр акцизы", вкладка "Регистр корректировка"</t>
  </si>
  <si>
    <t>стобцы 18 (сумма к уплате), 20 (сумма к уменьшению) из файла "Регистр_акцизы", вкладка "Регистр РФ р. 2.1";
столбцы 10 (сумма к возмещению), 17 (сумма к возмещению) файл "Регистр_акцизы", вкладки "Регистр экспорт р. 2.5 не подтв", "Регистр масла" столбец 18</t>
  </si>
  <si>
    <t>столбец 6 из файла «Регистр_акцизы», вкладка «Регистр РФ р. 2.1»</t>
  </si>
  <si>
    <t>Переданные Собственникам подакцизные товары, используемые в дальнейшем в качестве давальческого сырья для производства подакцизного товара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</si>
</sst>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.000"/>
    <numFmt numFmtId="166" formatCode="dd/mm/yy;@"/>
    <numFmt numFmtId="167" formatCode="0.000000"/>
    <numFmt numFmtId="168" formatCode="#,##0.000000"/>
  </numFmts>
  <fonts count="2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sz val="11"/>
      <name val="Arial Cyr"/>
      <charset val="204"/>
    </font>
    <font>
      <b/>
      <sz val="11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  <font>
      <vertAlign val="subscript"/>
      <sz val="8"/>
      <name val="Calibri"/>
      <family val="2"/>
      <charset val="204"/>
    </font>
    <font>
      <vertAlign val="subscript"/>
      <sz val="10"/>
      <name val="Times New Roman"/>
      <family val="1"/>
      <charset val="204"/>
    </font>
    <font>
      <vertAlign val="subscript"/>
      <sz val="10"/>
      <name val="Calibri"/>
      <family val="2"/>
      <charset val="204"/>
    </font>
    <font>
      <b/>
      <sz val="9"/>
      <color rgb="FFFF0000"/>
      <name val="Arial"/>
      <family val="2"/>
      <charset val="204"/>
    </font>
    <font>
      <sz val="9"/>
      <color rgb="FFFF0000"/>
      <name val="Arial"/>
      <family val="2"/>
      <charset val="204"/>
    </font>
    <font>
      <b/>
      <sz val="10"/>
      <color rgb="FFFF0000"/>
      <name val="Arial Cyr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rgb="FFFF0000"/>
      <name val="Arial Cyr"/>
      <charset val="204"/>
    </font>
    <font>
      <b/>
      <sz val="14"/>
      <color rgb="FFFF000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rgb="FFFFFFFF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9FF6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0" fontId="2" fillId="0" borderId="0"/>
    <xf numFmtId="0" fontId="2" fillId="0" borderId="0"/>
    <xf numFmtId="0" fontId="4" fillId="0" borderId="0"/>
    <xf numFmtId="164" fontId="2" fillId="0" borderId="0" applyFont="0" applyFill="0" applyBorder="0" applyAlignment="0" applyProtection="0"/>
    <xf numFmtId="0" fontId="1" fillId="0" borderId="0"/>
  </cellStyleXfs>
  <cellXfs count="369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/>
    </xf>
    <xf numFmtId="49" fontId="3" fillId="3" borderId="4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3" borderId="6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49" fontId="3" fillId="3" borderId="12" xfId="0" applyNumberFormat="1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3" fillId="5" borderId="1" xfId="0" applyNumberFormat="1" applyFont="1" applyFill="1" applyBorder="1" applyAlignment="1">
      <alignment horizontal="center" vertical="center" wrapText="1"/>
    </xf>
    <xf numFmtId="0" fontId="0" fillId="6" borderId="0" xfId="0" applyFill="1" applyAlignment="1">
      <alignment horizontal="center" vertical="center"/>
    </xf>
    <xf numFmtId="49" fontId="3" fillId="5" borderId="4" xfId="0" applyNumberFormat="1" applyFont="1" applyFill="1" applyBorder="1" applyAlignment="1">
      <alignment horizontal="center" vertical="center" wrapText="1"/>
    </xf>
    <xf numFmtId="49" fontId="3" fillId="7" borderId="4" xfId="0" applyNumberFormat="1" applyFont="1" applyFill="1" applyBorder="1" applyAlignment="1">
      <alignment horizontal="center" vertical="center" wrapText="1"/>
    </xf>
    <xf numFmtId="49" fontId="3" fillId="5" borderId="3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horizontal="center" vertical="center" wrapText="1"/>
    </xf>
    <xf numFmtId="49" fontId="3" fillId="3" borderId="5" xfId="0" applyNumberFormat="1" applyFont="1" applyFill="1" applyBorder="1" applyAlignment="1">
      <alignment horizontal="center" vertical="center" wrapText="1"/>
    </xf>
    <xf numFmtId="0" fontId="5" fillId="0" borderId="16" xfId="3" applyFont="1" applyFill="1" applyBorder="1" applyAlignment="1">
      <alignment horizontal="left" vertical="center"/>
    </xf>
    <xf numFmtId="0" fontId="5" fillId="0" borderId="17" xfId="3" applyFont="1" applyFill="1" applyBorder="1" applyAlignment="1">
      <alignment horizontal="left" vertical="center"/>
    </xf>
    <xf numFmtId="166" fontId="5" fillId="0" borderId="17" xfId="3" applyNumberFormat="1" applyFont="1" applyFill="1" applyBorder="1" applyAlignment="1">
      <alignment horizontal="center" vertical="center"/>
    </xf>
    <xf numFmtId="167" fontId="5" fillId="0" borderId="17" xfId="3" applyNumberFormat="1" applyFont="1" applyFill="1" applyBorder="1" applyAlignment="1">
      <alignment horizontal="left" vertical="center"/>
    </xf>
    <xf numFmtId="0" fontId="17" fillId="0" borderId="18" xfId="3" applyFont="1" applyFill="1" applyBorder="1" applyAlignment="1">
      <alignment horizontal="left" vertical="center" wrapText="1" shrinkToFit="1"/>
    </xf>
    <xf numFmtId="0" fontId="6" fillId="0" borderId="0" xfId="2" applyFont="1" applyFill="1" applyAlignment="1">
      <alignment horizontal="left"/>
    </xf>
    <xf numFmtId="0" fontId="7" fillId="0" borderId="1" xfId="0" applyNumberFormat="1" applyFont="1" applyFill="1" applyBorder="1" applyAlignment="1">
      <alignment vertical="top"/>
    </xf>
    <xf numFmtId="14" fontId="7" fillId="0" borderId="1" xfId="0" applyNumberFormat="1" applyFont="1" applyFill="1" applyBorder="1" applyAlignment="1">
      <alignment vertical="top"/>
    </xf>
    <xf numFmtId="167" fontId="7" fillId="0" borderId="1" xfId="0" applyNumberFormat="1" applyFont="1" applyFill="1" applyBorder="1" applyAlignment="1">
      <alignment horizontal="right" vertical="top"/>
    </xf>
    <xf numFmtId="0" fontId="6" fillId="0" borderId="1" xfId="2" applyFont="1" applyFill="1" applyBorder="1" applyAlignment="1">
      <alignment horizontal="center"/>
    </xf>
    <xf numFmtId="0" fontId="18" fillId="0" borderId="0" xfId="2" applyFont="1" applyFill="1" applyAlignment="1">
      <alignment horizontal="left"/>
    </xf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center"/>
    </xf>
    <xf numFmtId="167" fontId="6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>
      <alignment horizontal="center"/>
    </xf>
    <xf numFmtId="167" fontId="6" fillId="0" borderId="0" xfId="0" applyNumberFormat="1" applyFont="1" applyFill="1" applyAlignment="1">
      <alignment horizontal="left"/>
    </xf>
    <xf numFmtId="0" fontId="5" fillId="0" borderId="0" xfId="2" applyFont="1" applyFill="1" applyAlignment="1">
      <alignment horizontal="left"/>
    </xf>
    <xf numFmtId="168" fontId="5" fillId="0" borderId="0" xfId="2" applyNumberFormat="1" applyFont="1" applyFill="1" applyAlignment="1">
      <alignment horizontal="left"/>
    </xf>
    <xf numFmtId="167" fontId="5" fillId="0" borderId="0" xfId="2" applyNumberFormat="1" applyFont="1" applyFill="1" applyAlignment="1">
      <alignment horizontal="left"/>
    </xf>
    <xf numFmtId="0" fontId="5" fillId="0" borderId="0" xfId="2" applyFont="1" applyFill="1" applyAlignment="1">
      <alignment horizontal="center"/>
    </xf>
    <xf numFmtId="0" fontId="6" fillId="0" borderId="0" xfId="2" applyFont="1" applyFill="1" applyAlignment="1">
      <alignment horizontal="center"/>
    </xf>
    <xf numFmtId="168" fontId="6" fillId="0" borderId="0" xfId="2" applyNumberFormat="1" applyFont="1" applyFill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0" fillId="0" borderId="1" xfId="0" applyFont="1" applyBorder="1" applyAlignment="1"/>
    <xf numFmtId="0" fontId="0" fillId="0" borderId="1" xfId="0" applyFont="1" applyBorder="1"/>
    <xf numFmtId="0" fontId="0" fillId="8" borderId="1" xfId="0" applyFont="1" applyFill="1" applyBorder="1" applyAlignment="1"/>
    <xf numFmtId="0" fontId="0" fillId="8" borderId="1" xfId="0" applyFont="1" applyFill="1" applyBorder="1"/>
    <xf numFmtId="0" fontId="0" fillId="8" borderId="3" xfId="0" applyFont="1" applyFill="1" applyBorder="1"/>
    <xf numFmtId="0" fontId="0" fillId="0" borderId="1" xfId="0" applyBorder="1"/>
    <xf numFmtId="0" fontId="3" fillId="0" borderId="4" xfId="0" applyFont="1" applyFill="1" applyBorder="1" applyAlignment="1">
      <alignment horizontal="center" vertical="center"/>
    </xf>
    <xf numFmtId="0" fontId="0" fillId="0" borderId="3" xfId="0" applyBorder="1"/>
    <xf numFmtId="0" fontId="3" fillId="8" borderId="9" xfId="0" applyFont="1" applyFill="1" applyBorder="1" applyAlignment="1">
      <alignment horizontal="center" vertical="center"/>
    </xf>
    <xf numFmtId="0" fontId="0" fillId="8" borderId="14" xfId="0" applyFill="1" applyBorder="1"/>
    <xf numFmtId="0" fontId="3" fillId="8" borderId="4" xfId="0" applyFont="1" applyFill="1" applyBorder="1" applyAlignment="1">
      <alignment horizontal="center" vertical="center"/>
    </xf>
    <xf numFmtId="0" fontId="0" fillId="0" borderId="4" xfId="0" applyFont="1" applyBorder="1" applyAlignment="1"/>
    <xf numFmtId="0" fontId="0" fillId="8" borderId="4" xfId="0" applyFont="1" applyFill="1" applyBorder="1" applyAlignment="1"/>
    <xf numFmtId="0" fontId="0" fillId="0" borderId="4" xfId="0" applyBorder="1"/>
    <xf numFmtId="0" fontId="0" fillId="8" borderId="9" xfId="0" applyFill="1" applyBorder="1"/>
    <xf numFmtId="49" fontId="3" fillId="3" borderId="4" xfId="0" applyNumberFormat="1" applyFont="1" applyFill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8" borderId="19" xfId="0" applyFill="1" applyBorder="1"/>
    <xf numFmtId="0" fontId="0" fillId="0" borderId="1" xfId="0" applyFont="1" applyBorder="1" applyAlignment="1">
      <alignment horizontal="center" vertical="center"/>
    </xf>
    <xf numFmtId="0" fontId="0" fillId="2" borderId="11" xfId="0" applyFill="1" applyBorder="1"/>
    <xf numFmtId="0" fontId="0" fillId="8" borderId="4" xfId="0" applyFont="1" applyFill="1" applyBorder="1"/>
    <xf numFmtId="0" fontId="0" fillId="8" borderId="9" xfId="0" applyFont="1" applyFill="1" applyBorder="1"/>
    <xf numFmtId="0" fontId="0" fillId="8" borderId="14" xfId="0" applyFont="1" applyFill="1" applyBorder="1"/>
    <xf numFmtId="0" fontId="0" fillId="8" borderId="15" xfId="0" applyFont="1" applyFill="1" applyBorder="1"/>
    <xf numFmtId="0" fontId="0" fillId="0" borderId="0" xfId="0" applyFont="1"/>
    <xf numFmtId="0" fontId="0" fillId="0" borderId="0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14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0" fillId="0" borderId="20" xfId="0" applyFont="1" applyBorder="1"/>
    <xf numFmtId="0" fontId="0" fillId="0" borderId="20" xfId="0" applyFont="1" applyBorder="1" applyAlignment="1">
      <alignment horizontal="center" vertical="center" wrapText="1"/>
    </xf>
    <xf numFmtId="0" fontId="0" fillId="0" borderId="21" xfId="0" applyFont="1" applyBorder="1"/>
    <xf numFmtId="0" fontId="0" fillId="0" borderId="0" xfId="0" applyFont="1" applyBorder="1"/>
    <xf numFmtId="0" fontId="0" fillId="0" borderId="22" xfId="0" applyFont="1" applyBorder="1"/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23" xfId="0" applyFont="1" applyBorder="1"/>
    <xf numFmtId="0" fontId="0" fillId="0" borderId="24" xfId="0" applyFont="1" applyBorder="1"/>
    <xf numFmtId="0" fontId="0" fillId="0" borderId="23" xfId="0" applyFont="1" applyBorder="1" applyAlignment="1">
      <alignment horizontal="center" vertical="center" wrapText="1"/>
    </xf>
    <xf numFmtId="0" fontId="0" fillId="0" borderId="25" xfId="0" applyFont="1" applyBorder="1"/>
    <xf numFmtId="0" fontId="0" fillId="0" borderId="7" xfId="0" applyFont="1" applyBorder="1" applyAlignment="1">
      <alignment horizontal="center" vertical="center" wrapText="1"/>
    </xf>
    <xf numFmtId="0" fontId="0" fillId="0" borderId="26" xfId="0" applyFont="1" applyBorder="1"/>
    <xf numFmtId="0" fontId="0" fillId="0" borderId="4" xfId="0" applyFont="1" applyBorder="1" applyAlignment="1">
      <alignment horizontal="center" vertical="center" wrapText="1"/>
    </xf>
    <xf numFmtId="0" fontId="0" fillId="0" borderId="27" xfId="0" applyFont="1" applyBorder="1"/>
    <xf numFmtId="0" fontId="8" fillId="0" borderId="7" xfId="0" applyFont="1" applyBorder="1" applyAlignment="1">
      <alignment horizontal="center" vertical="center" wrapText="1"/>
    </xf>
    <xf numFmtId="0" fontId="0" fillId="0" borderId="0" xfId="0" applyFont="1" applyAlignment="1"/>
    <xf numFmtId="0" fontId="0" fillId="0" borderId="26" xfId="0" applyFont="1" applyBorder="1" applyAlignment="1">
      <alignment horizontal="center" vertical="center" wrapText="1"/>
    </xf>
    <xf numFmtId="0" fontId="0" fillId="0" borderId="22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49" fontId="3" fillId="3" borderId="4" xfId="0" applyNumberFormat="1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4" borderId="14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4" borderId="19" xfId="0" applyFont="1" applyFill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9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0" fillId="0" borderId="0" xfId="5" applyFont="1" applyAlignment="1">
      <alignment horizontal="center"/>
    </xf>
    <xf numFmtId="49" fontId="20" fillId="0" borderId="0" xfId="5" applyNumberFormat="1" applyFont="1" applyAlignment="1">
      <alignment horizontal="center" wrapText="1"/>
    </xf>
    <xf numFmtId="49" fontId="20" fillId="0" borderId="0" xfId="5" applyNumberFormat="1" applyFont="1" applyAlignment="1">
      <alignment horizontal="center" vertical="center" wrapText="1"/>
    </xf>
    <xf numFmtId="0" fontId="20" fillId="0" borderId="25" xfId="5" applyFont="1" applyBorder="1" applyAlignment="1">
      <alignment horizontal="center"/>
    </xf>
    <xf numFmtId="49" fontId="20" fillId="0" borderId="20" xfId="5" applyNumberFormat="1" applyFont="1" applyBorder="1" applyAlignment="1">
      <alignment horizontal="center" wrapText="1"/>
    </xf>
    <xf numFmtId="0" fontId="20" fillId="0" borderId="20" xfId="5" applyFont="1" applyBorder="1" applyAlignment="1">
      <alignment horizontal="center"/>
    </xf>
    <xf numFmtId="49" fontId="20" fillId="0" borderId="20" xfId="5" applyNumberFormat="1" applyFont="1" applyBorder="1" applyAlignment="1">
      <alignment horizontal="center" vertical="center" wrapText="1"/>
    </xf>
    <xf numFmtId="0" fontId="20" fillId="0" borderId="21" xfId="5" applyFont="1" applyBorder="1" applyAlignment="1">
      <alignment horizontal="center"/>
    </xf>
    <xf numFmtId="0" fontId="21" fillId="0" borderId="26" xfId="5" applyFont="1" applyBorder="1" applyAlignment="1">
      <alignment horizontal="center"/>
    </xf>
    <xf numFmtId="49" fontId="21" fillId="10" borderId="54" xfId="5" applyNumberFormat="1" applyFont="1" applyFill="1" applyBorder="1" applyAlignment="1">
      <alignment horizontal="center" vertical="center" wrapText="1"/>
    </xf>
    <xf numFmtId="0" fontId="21" fillId="0" borderId="0" xfId="5" applyFont="1" applyBorder="1" applyAlignment="1">
      <alignment horizontal="center" vertical="center"/>
    </xf>
    <xf numFmtId="49" fontId="21" fillId="11" borderId="54" xfId="5" applyNumberFormat="1" applyFont="1" applyFill="1" applyBorder="1" applyAlignment="1">
      <alignment horizontal="center" vertical="center" wrapText="1"/>
    </xf>
    <xf numFmtId="49" fontId="21" fillId="12" borderId="54" xfId="5" applyNumberFormat="1" applyFont="1" applyFill="1" applyBorder="1" applyAlignment="1">
      <alignment horizontal="center" vertical="center" wrapText="1"/>
    </xf>
    <xf numFmtId="49" fontId="21" fillId="0" borderId="0" xfId="5" applyNumberFormat="1" applyFont="1" applyBorder="1" applyAlignment="1">
      <alignment horizontal="center" vertical="center" wrapText="1"/>
    </xf>
    <xf numFmtId="49" fontId="21" fillId="13" borderId="54" xfId="5" applyNumberFormat="1" applyFont="1" applyFill="1" applyBorder="1" applyAlignment="1">
      <alignment horizontal="center" vertical="center" wrapText="1"/>
    </xf>
    <xf numFmtId="49" fontId="21" fillId="14" borderId="54" xfId="5" applyNumberFormat="1" applyFont="1" applyFill="1" applyBorder="1" applyAlignment="1">
      <alignment horizontal="center" vertical="center" wrapText="1"/>
    </xf>
    <xf numFmtId="49" fontId="20" fillId="0" borderId="54" xfId="5" applyNumberFormat="1" applyFont="1" applyFill="1" applyBorder="1" applyAlignment="1">
      <alignment horizontal="center" vertical="center" wrapText="1"/>
    </xf>
    <xf numFmtId="0" fontId="21" fillId="0" borderId="22" xfId="5" applyFont="1" applyBorder="1" applyAlignment="1">
      <alignment horizontal="center"/>
    </xf>
    <xf numFmtId="0" fontId="21" fillId="0" borderId="0" xfId="5" applyFont="1" applyAlignment="1">
      <alignment horizontal="center"/>
    </xf>
    <xf numFmtId="0" fontId="20" fillId="0" borderId="26" xfId="5" applyFont="1" applyBorder="1" applyAlignment="1">
      <alignment horizontal="center"/>
    </xf>
    <xf numFmtId="49" fontId="20" fillId="0" borderId="0" xfId="5" applyNumberFormat="1" applyFont="1" applyBorder="1" applyAlignment="1">
      <alignment horizontal="center" wrapText="1"/>
    </xf>
    <xf numFmtId="0" fontId="20" fillId="0" borderId="0" xfId="5" applyFont="1" applyBorder="1" applyAlignment="1">
      <alignment horizontal="center"/>
    </xf>
    <xf numFmtId="49" fontId="20" fillId="0" borderId="0" xfId="5" applyNumberFormat="1" applyFont="1" applyBorder="1" applyAlignment="1">
      <alignment horizontal="center" vertical="center" wrapText="1"/>
    </xf>
    <xf numFmtId="0" fontId="20" fillId="0" borderId="22" xfId="5" applyFont="1" applyBorder="1" applyAlignment="1">
      <alignment horizontal="center"/>
    </xf>
    <xf numFmtId="49" fontId="20" fillId="11" borderId="54" xfId="5" applyNumberFormat="1" applyFont="1" applyFill="1" applyBorder="1" applyAlignment="1">
      <alignment horizontal="center" vertical="center" wrapText="1"/>
    </xf>
    <xf numFmtId="49" fontId="20" fillId="0" borderId="0" xfId="5" applyNumberFormat="1" applyFont="1" applyFill="1" applyBorder="1" applyAlignment="1">
      <alignment horizontal="center" vertical="center" wrapText="1"/>
    </xf>
    <xf numFmtId="49" fontId="20" fillId="10" borderId="54" xfId="5" applyNumberFormat="1" applyFont="1" applyFill="1" applyBorder="1" applyAlignment="1">
      <alignment horizontal="center" vertical="justify" wrapText="1"/>
    </xf>
    <xf numFmtId="49" fontId="20" fillId="13" borderId="54" xfId="5" applyNumberFormat="1" applyFont="1" applyFill="1" applyBorder="1" applyAlignment="1">
      <alignment horizontal="center" vertical="center" wrapText="1"/>
    </xf>
    <xf numFmtId="49" fontId="20" fillId="14" borderId="54" xfId="5" applyNumberFormat="1" applyFont="1" applyFill="1" applyBorder="1" applyAlignment="1">
      <alignment horizontal="center" vertical="center" wrapText="1"/>
    </xf>
    <xf numFmtId="49" fontId="20" fillId="0" borderId="54" xfId="5" applyNumberFormat="1" applyFont="1" applyBorder="1" applyAlignment="1">
      <alignment horizontal="center" vertical="center" wrapText="1"/>
    </xf>
    <xf numFmtId="49" fontId="20" fillId="0" borderId="0" xfId="5" applyNumberFormat="1" applyFont="1" applyFill="1" applyBorder="1" applyAlignment="1">
      <alignment horizontal="center" wrapText="1"/>
    </xf>
    <xf numFmtId="49" fontId="20" fillId="12" borderId="54" xfId="5" applyNumberFormat="1" applyFont="1" applyFill="1" applyBorder="1" applyAlignment="1">
      <alignment horizontal="center" vertical="center" wrapText="1"/>
    </xf>
    <xf numFmtId="0" fontId="20" fillId="0" borderId="27" xfId="5" applyFont="1" applyBorder="1" applyAlignment="1">
      <alignment horizontal="center"/>
    </xf>
    <xf numFmtId="49" fontId="20" fillId="0" borderId="23" xfId="5" applyNumberFormat="1" applyFont="1" applyBorder="1" applyAlignment="1">
      <alignment horizontal="center" wrapText="1"/>
    </xf>
    <xf numFmtId="0" fontId="20" fillId="0" borderId="23" xfId="5" applyFont="1" applyBorder="1" applyAlignment="1">
      <alignment horizontal="center"/>
    </xf>
    <xf numFmtId="49" fontId="20" fillId="0" borderId="23" xfId="5" applyNumberFormat="1" applyFont="1" applyBorder="1" applyAlignment="1">
      <alignment horizontal="center" vertical="center" wrapText="1"/>
    </xf>
    <xf numFmtId="0" fontId="20" fillId="0" borderId="24" xfId="5" applyFont="1" applyBorder="1" applyAlignment="1">
      <alignment horizontal="center"/>
    </xf>
    <xf numFmtId="0" fontId="12" fillId="0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9" fontId="3" fillId="3" borderId="4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3" borderId="5" xfId="0" applyNumberFormat="1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3" fillId="0" borderId="0" xfId="0" applyFont="1" applyBorder="1" applyAlignment="1">
      <alignment horizontal="right" vertical="center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9" fontId="3" fillId="3" borderId="49" xfId="0" applyNumberFormat="1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vertical="center" wrapText="1"/>
    </xf>
    <xf numFmtId="0" fontId="3" fillId="6" borderId="1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4" borderId="55" xfId="0" applyFont="1" applyFill="1" applyBorder="1" applyAlignment="1">
      <alignment horizontal="center" vertical="center"/>
    </xf>
    <xf numFmtId="49" fontId="0" fillId="8" borderId="1" xfId="0" applyNumberFormat="1" applyFont="1" applyFill="1" applyBorder="1" applyAlignment="1"/>
    <xf numFmtId="49" fontId="3" fillId="3" borderId="4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3" fontId="0" fillId="8" borderId="1" xfId="0" applyNumberFormat="1" applyFont="1" applyFill="1" applyBorder="1" applyAlignment="1">
      <alignment vertical="center"/>
    </xf>
    <xf numFmtId="3" fontId="0" fillId="8" borderId="5" xfId="0" applyNumberFormat="1" applyFont="1" applyFill="1" applyBorder="1" applyAlignment="1">
      <alignment vertical="center"/>
    </xf>
    <xf numFmtId="3" fontId="0" fillId="8" borderId="1" xfId="0" applyNumberFormat="1" applyFont="1" applyFill="1" applyBorder="1"/>
    <xf numFmtId="3" fontId="0" fillId="8" borderId="5" xfId="0" applyNumberFormat="1" applyFont="1" applyFill="1" applyBorder="1"/>
    <xf numFmtId="3" fontId="0" fillId="0" borderId="1" xfId="0" applyNumberFormat="1" applyFont="1" applyBorder="1"/>
    <xf numFmtId="3" fontId="0" fillId="0" borderId="5" xfId="0" applyNumberFormat="1" applyFont="1" applyBorder="1"/>
    <xf numFmtId="3" fontId="0" fillId="0" borderId="1" xfId="0" applyNumberFormat="1" applyBorder="1"/>
    <xf numFmtId="3" fontId="0" fillId="0" borderId="5" xfId="0" applyNumberFormat="1" applyBorder="1"/>
    <xf numFmtId="4" fontId="0" fillId="0" borderId="5" xfId="0" applyNumberFormat="1" applyFont="1" applyBorder="1"/>
    <xf numFmtId="4" fontId="0" fillId="8" borderId="5" xfId="0" applyNumberFormat="1" applyFont="1" applyFill="1" applyBorder="1"/>
    <xf numFmtId="4" fontId="0" fillId="0" borderId="5" xfId="0" applyNumberFormat="1" applyBorder="1"/>
    <xf numFmtId="0" fontId="3" fillId="0" borderId="23" xfId="0" applyFont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3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9" fontId="3" fillId="3" borderId="16" xfId="0" applyNumberFormat="1" applyFont="1" applyFill="1" applyBorder="1" applyAlignment="1">
      <alignment horizontal="center" vertical="center" wrapText="1"/>
    </xf>
    <xf numFmtId="49" fontId="3" fillId="3" borderId="33" xfId="0" applyNumberFormat="1" applyFont="1" applyFill="1" applyBorder="1" applyAlignment="1">
      <alignment horizontal="center" vertical="center" wrapText="1"/>
    </xf>
    <xf numFmtId="49" fontId="3" fillId="3" borderId="34" xfId="0" applyNumberFormat="1" applyFont="1" applyFill="1" applyBorder="1" applyAlignment="1">
      <alignment horizontal="center" vertical="center" wrapText="1"/>
    </xf>
    <xf numFmtId="49" fontId="3" fillId="3" borderId="8" xfId="0" applyNumberFormat="1" applyFont="1" applyFill="1" applyBorder="1" applyAlignment="1">
      <alignment horizontal="center" vertical="center" wrapText="1"/>
    </xf>
    <xf numFmtId="49" fontId="3" fillId="3" borderId="45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3" fillId="3" borderId="7" xfId="0" applyNumberFormat="1" applyFont="1" applyFill="1" applyBorder="1" applyAlignment="1">
      <alignment horizontal="center" vertical="center" wrapText="1"/>
    </xf>
    <xf numFmtId="49" fontId="3" fillId="3" borderId="32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17" xfId="0" applyNumberFormat="1" applyFont="1" applyFill="1" applyBorder="1" applyAlignment="1">
      <alignment horizontal="center" vertical="center" wrapText="1"/>
    </xf>
    <xf numFmtId="49" fontId="3" fillId="3" borderId="31" xfId="0" applyNumberFormat="1" applyFont="1" applyFill="1" applyBorder="1" applyAlignment="1">
      <alignment horizontal="center" vertical="center" wrapText="1"/>
    </xf>
    <xf numFmtId="49" fontId="3" fillId="3" borderId="56" xfId="0" applyNumberFormat="1" applyFont="1" applyFill="1" applyBorder="1" applyAlignment="1">
      <alignment horizontal="center" vertical="center" wrapText="1"/>
    </xf>
    <xf numFmtId="49" fontId="3" fillId="3" borderId="47" xfId="0" applyNumberFormat="1" applyFont="1" applyFill="1" applyBorder="1" applyAlignment="1">
      <alignment horizontal="center" vertical="center" wrapText="1"/>
    </xf>
    <xf numFmtId="49" fontId="3" fillId="3" borderId="50" xfId="0" applyNumberFormat="1" applyFont="1" applyFill="1" applyBorder="1" applyAlignment="1">
      <alignment horizontal="center" vertical="center" wrapText="1"/>
    </xf>
    <xf numFmtId="49" fontId="3" fillId="3" borderId="1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49" fontId="3" fillId="3" borderId="51" xfId="0" applyNumberFormat="1" applyFont="1" applyFill="1" applyBorder="1" applyAlignment="1">
      <alignment horizontal="center" vertical="center" wrapText="1"/>
    </xf>
    <xf numFmtId="49" fontId="3" fillId="3" borderId="52" xfId="0" applyNumberFormat="1" applyFont="1" applyFill="1" applyBorder="1" applyAlignment="1">
      <alignment horizontal="center" vertical="center" wrapText="1"/>
    </xf>
    <xf numFmtId="49" fontId="3" fillId="3" borderId="37" xfId="0" applyNumberFormat="1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4" borderId="29" xfId="0" applyFont="1" applyFill="1" applyBorder="1" applyAlignment="1">
      <alignment horizontal="center" vertical="center"/>
    </xf>
    <xf numFmtId="0" fontId="3" fillId="4" borderId="33" xfId="0" applyFont="1" applyFill="1" applyBorder="1" applyAlignment="1">
      <alignment horizontal="center" vertical="center"/>
    </xf>
    <xf numFmtId="0" fontId="3" fillId="4" borderId="38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49" fontId="3" fillId="3" borderId="29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23" xfId="0" applyFont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center"/>
    </xf>
    <xf numFmtId="49" fontId="3" fillId="3" borderId="5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2" borderId="35" xfId="0" applyFont="1" applyFill="1" applyBorder="1" applyAlignment="1">
      <alignment horizontal="center" vertical="center" wrapText="1"/>
    </xf>
    <xf numFmtId="0" fontId="3" fillId="2" borderId="36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49" fontId="3" fillId="5" borderId="30" xfId="0" applyNumberFormat="1" applyFont="1" applyFill="1" applyBorder="1" applyAlignment="1">
      <alignment horizontal="center" vertical="center" wrapText="1"/>
    </xf>
    <xf numFmtId="49" fontId="3" fillId="5" borderId="43" xfId="0" applyNumberFormat="1" applyFont="1" applyFill="1" applyBorder="1" applyAlignment="1">
      <alignment horizontal="center" vertical="center" wrapText="1"/>
    </xf>
    <xf numFmtId="49" fontId="3" fillId="5" borderId="45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8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43" xfId="0" applyFont="1" applyFill="1" applyBorder="1" applyAlignment="1">
      <alignment horizontal="center" vertical="center"/>
    </xf>
    <xf numFmtId="0" fontId="3" fillId="0" borderId="45" xfId="0" applyFont="1" applyFill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3" fillId="4" borderId="28" xfId="0" applyFont="1" applyFill="1" applyBorder="1" applyAlignment="1">
      <alignment horizontal="center" vertical="center"/>
    </xf>
    <xf numFmtId="0" fontId="3" fillId="4" borderId="31" xfId="0" applyFont="1" applyFill="1" applyBorder="1" applyAlignment="1">
      <alignment horizontal="center" vertical="center"/>
    </xf>
    <xf numFmtId="0" fontId="3" fillId="4" borderId="42" xfId="0" applyFont="1" applyFill="1" applyBorder="1" applyAlignment="1">
      <alignment horizontal="center" vertical="center"/>
    </xf>
    <xf numFmtId="0" fontId="3" fillId="4" borderId="30" xfId="0" applyFont="1" applyFill="1" applyBorder="1" applyAlignment="1">
      <alignment horizontal="center" vertical="center"/>
    </xf>
    <xf numFmtId="0" fontId="3" fillId="4" borderId="43" xfId="0" applyFont="1" applyFill="1" applyBorder="1" applyAlignment="1">
      <alignment horizontal="center" vertical="center"/>
    </xf>
    <xf numFmtId="0" fontId="3" fillId="4" borderId="44" xfId="0" applyFont="1" applyFill="1" applyBorder="1" applyAlignment="1">
      <alignment horizontal="center" vertical="center"/>
    </xf>
    <xf numFmtId="0" fontId="3" fillId="4" borderId="46" xfId="0" applyFont="1" applyFill="1" applyBorder="1" applyAlignment="1">
      <alignment horizontal="center" vertical="center"/>
    </xf>
    <xf numFmtId="0" fontId="3" fillId="4" borderId="47" xfId="0" applyFont="1" applyFill="1" applyBorder="1" applyAlignment="1">
      <alignment horizontal="center" vertical="center"/>
    </xf>
    <xf numFmtId="0" fontId="3" fillId="4" borderId="48" xfId="0" applyFont="1" applyFill="1" applyBorder="1" applyAlignment="1">
      <alignment horizontal="center" vertical="center"/>
    </xf>
    <xf numFmtId="49" fontId="3" fillId="7" borderId="28" xfId="0" applyNumberFormat="1" applyFont="1" applyFill="1" applyBorder="1" applyAlignment="1">
      <alignment horizontal="center" vertical="center" wrapText="1"/>
    </xf>
    <xf numFmtId="49" fontId="3" fillId="7" borderId="31" xfId="0" applyNumberFormat="1" applyFont="1" applyFill="1" applyBorder="1" applyAlignment="1">
      <alignment horizontal="center" vertical="center" wrapText="1"/>
    </xf>
    <xf numFmtId="49" fontId="3" fillId="7" borderId="42" xfId="0" applyNumberFormat="1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/>
    </xf>
    <xf numFmtId="49" fontId="3" fillId="5" borderId="28" xfId="0" applyNumberFormat="1" applyFont="1" applyFill="1" applyBorder="1" applyAlignment="1">
      <alignment horizontal="center" vertical="center" wrapText="1"/>
    </xf>
    <xf numFmtId="49" fontId="3" fillId="5" borderId="31" xfId="0" applyNumberFormat="1" applyFont="1" applyFill="1" applyBorder="1" applyAlignment="1">
      <alignment horizontal="center" vertical="center" wrapText="1"/>
    </xf>
    <xf numFmtId="49" fontId="3" fillId="5" borderId="32" xfId="0" applyNumberFormat="1" applyFont="1" applyFill="1" applyBorder="1" applyAlignment="1">
      <alignment horizontal="center" vertical="center" wrapText="1"/>
    </xf>
    <xf numFmtId="49" fontId="3" fillId="3" borderId="28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49" fontId="3" fillId="3" borderId="49" xfId="0" applyNumberFormat="1" applyFont="1" applyFill="1" applyBorder="1" applyAlignment="1">
      <alignment horizontal="center" vertical="center" wrapText="1"/>
    </xf>
    <xf numFmtId="49" fontId="3" fillId="3" borderId="46" xfId="0" applyNumberFormat="1" applyFont="1" applyFill="1" applyBorder="1" applyAlignment="1">
      <alignment horizontal="center" vertical="center" wrapText="1"/>
    </xf>
    <xf numFmtId="49" fontId="3" fillId="7" borderId="30" xfId="0" applyNumberFormat="1" applyFont="1" applyFill="1" applyBorder="1" applyAlignment="1">
      <alignment horizontal="center" vertical="center" wrapText="1"/>
    </xf>
    <xf numFmtId="49" fontId="3" fillId="7" borderId="43" xfId="0" applyNumberFormat="1" applyFont="1" applyFill="1" applyBorder="1" applyAlignment="1">
      <alignment horizontal="center" vertical="center" wrapText="1"/>
    </xf>
    <xf numFmtId="49" fontId="3" fillId="7" borderId="44" xfId="0" applyNumberFormat="1" applyFont="1" applyFill="1" applyBorder="1" applyAlignment="1">
      <alignment horizontal="center" vertical="center" wrapText="1"/>
    </xf>
    <xf numFmtId="0" fontId="3" fillId="2" borderId="39" xfId="0" applyFont="1" applyFill="1" applyBorder="1" applyAlignment="1">
      <alignment horizontal="center" vertical="center"/>
    </xf>
    <xf numFmtId="0" fontId="3" fillId="2" borderId="40" xfId="0" applyFont="1" applyFill="1" applyBorder="1" applyAlignment="1">
      <alignment horizontal="center" vertical="center"/>
    </xf>
    <xf numFmtId="0" fontId="3" fillId="2" borderId="41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49" fontId="3" fillId="3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0" xfId="2" applyFont="1" applyFill="1" applyAlignment="1">
      <alignment horizontal="left"/>
    </xf>
    <xf numFmtId="0" fontId="0" fillId="0" borderId="1" xfId="0" applyFont="1" applyBorder="1" applyAlignment="1">
      <alignment horizontal="center" vertical="center"/>
    </xf>
    <xf numFmtId="3" fontId="0" fillId="0" borderId="1" xfId="0" applyNumberFormat="1" applyFont="1" applyBorder="1" applyAlignment="1">
      <alignment horizontal="center" vertical="center"/>
    </xf>
    <xf numFmtId="3" fontId="0" fillId="0" borderId="5" xfId="0" applyNumberFormat="1" applyFont="1" applyBorder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2" borderId="11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10" xfId="0" applyFill="1" applyBorder="1" applyAlignment="1">
      <alignment horizontal="center"/>
    </xf>
    <xf numFmtId="0" fontId="12" fillId="0" borderId="28" xfId="0" applyFont="1" applyBorder="1" applyAlignment="1">
      <alignment horizontal="center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32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1" xfId="0" applyFont="1" applyBorder="1" applyAlignment="1">
      <alignment horizontal="center" vertical="center" wrapText="1"/>
    </xf>
    <xf numFmtId="0" fontId="12" fillId="0" borderId="28" xfId="0" applyFont="1" applyFill="1" applyBorder="1" applyAlignment="1">
      <alignment horizontal="center" vertical="center"/>
    </xf>
    <xf numFmtId="0" fontId="12" fillId="0" borderId="32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22" fillId="0" borderId="0" xfId="0" applyFont="1" applyAlignment="1">
      <alignment horizontal="left" vertical="center"/>
    </xf>
    <xf numFmtId="0" fontId="10" fillId="0" borderId="0" xfId="0" applyFont="1" applyAlignment="1">
      <alignment horizontal="center"/>
    </xf>
    <xf numFmtId="0" fontId="0" fillId="0" borderId="14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9" xfId="0" applyFont="1" applyBorder="1" applyAlignment="1">
      <alignment horizontal="center" vertical="center" wrapText="1"/>
    </xf>
    <xf numFmtId="0" fontId="19" fillId="0" borderId="35" xfId="0" applyFont="1" applyFill="1" applyBorder="1" applyAlignment="1">
      <alignment horizontal="center" vertical="center" wrapText="1"/>
    </xf>
    <xf numFmtId="0" fontId="19" fillId="0" borderId="36" xfId="0" applyFont="1" applyFill="1" applyBorder="1" applyAlignment="1">
      <alignment horizontal="center" vertical="center" wrapText="1"/>
    </xf>
    <xf numFmtId="0" fontId="19" fillId="0" borderId="53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22" fillId="0" borderId="0" xfId="0" applyFont="1" applyAlignment="1">
      <alignment horizontal="left" vertical="center" wrapText="1"/>
    </xf>
    <xf numFmtId="0" fontId="20" fillId="0" borderId="0" xfId="5" applyFont="1" applyAlignment="1">
      <alignment horizontal="center"/>
    </xf>
  </cellXfs>
  <cellStyles count="6">
    <cellStyle name="Normal 2" xfId="1"/>
    <cellStyle name="Обычный" xfId="0" builtinId="0"/>
    <cellStyle name="Обычный 10 2" xfId="2"/>
    <cellStyle name="Обычный 10 2 2" xfId="3"/>
    <cellStyle name="Обычный 2" xfId="5"/>
    <cellStyle name="Финансовый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76200</xdr:colOff>
      <xdr:row>7</xdr:row>
      <xdr:rowOff>0</xdr:rowOff>
    </xdr:from>
    <xdr:to>
      <xdr:col>2</xdr:col>
      <xdr:colOff>866775</xdr:colOff>
      <xdr:row>8</xdr:row>
      <xdr:rowOff>390525</xdr:rowOff>
    </xdr:to>
    <xdr:cxnSp macro="">
      <xdr:nvCxnSpPr>
        <xdr:cNvPr id="2" name="Прямая со стрелкой 1"/>
        <xdr:cNvCxnSpPr/>
      </xdr:nvCxnSpPr>
      <xdr:spPr>
        <a:xfrm flipV="1">
          <a:off x="1666875" y="1847850"/>
          <a:ext cx="790575" cy="60007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85725</xdr:colOff>
      <xdr:row>10</xdr:row>
      <xdr:rowOff>400050</xdr:rowOff>
    </xdr:from>
    <xdr:to>
      <xdr:col>2</xdr:col>
      <xdr:colOff>962025</xdr:colOff>
      <xdr:row>10</xdr:row>
      <xdr:rowOff>409575</xdr:rowOff>
    </xdr:to>
    <xdr:cxnSp macro="">
      <xdr:nvCxnSpPr>
        <xdr:cNvPr id="3" name="Прямая со стрелкой 2"/>
        <xdr:cNvCxnSpPr/>
      </xdr:nvCxnSpPr>
      <xdr:spPr>
        <a:xfrm flipV="1">
          <a:off x="1676400" y="3438525"/>
          <a:ext cx="828675" cy="95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47625</xdr:colOff>
      <xdr:row>12</xdr:row>
      <xdr:rowOff>390525</xdr:rowOff>
    </xdr:from>
    <xdr:to>
      <xdr:col>2</xdr:col>
      <xdr:colOff>838200</xdr:colOff>
      <xdr:row>16</xdr:row>
      <xdr:rowOff>66675</xdr:rowOff>
    </xdr:to>
    <xdr:cxnSp macro="">
      <xdr:nvCxnSpPr>
        <xdr:cNvPr id="4" name="Прямая со стрелкой 3"/>
        <xdr:cNvCxnSpPr/>
      </xdr:nvCxnSpPr>
      <xdr:spPr>
        <a:xfrm>
          <a:off x="1638300" y="4429125"/>
          <a:ext cx="790575" cy="11144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85725</xdr:colOff>
      <xdr:row>6</xdr:row>
      <xdr:rowOff>142875</xdr:rowOff>
    </xdr:from>
    <xdr:to>
      <xdr:col>4</xdr:col>
      <xdr:colOff>1085850</xdr:colOff>
      <xdr:row>10</xdr:row>
      <xdr:rowOff>304800</xdr:rowOff>
    </xdr:to>
    <xdr:cxnSp macro="">
      <xdr:nvCxnSpPr>
        <xdr:cNvPr id="5" name="Прямая со стрелкой 4"/>
        <xdr:cNvCxnSpPr/>
      </xdr:nvCxnSpPr>
      <xdr:spPr>
        <a:xfrm>
          <a:off x="4095750" y="1781175"/>
          <a:ext cx="981075" cy="15621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47625</xdr:colOff>
      <xdr:row>8</xdr:row>
      <xdr:rowOff>447675</xdr:rowOff>
    </xdr:from>
    <xdr:to>
      <xdr:col>4</xdr:col>
      <xdr:colOff>1038225</xdr:colOff>
      <xdr:row>10</xdr:row>
      <xdr:rowOff>314325</xdr:rowOff>
    </xdr:to>
    <xdr:cxnSp macro="">
      <xdr:nvCxnSpPr>
        <xdr:cNvPr id="6" name="Прямая со стрелкой 5"/>
        <xdr:cNvCxnSpPr/>
      </xdr:nvCxnSpPr>
      <xdr:spPr>
        <a:xfrm>
          <a:off x="4057650" y="2505075"/>
          <a:ext cx="990600" cy="8477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57150</xdr:colOff>
      <xdr:row>10</xdr:row>
      <xdr:rowOff>400050</xdr:rowOff>
    </xdr:from>
    <xdr:to>
      <xdr:col>4</xdr:col>
      <xdr:colOff>981075</xdr:colOff>
      <xdr:row>10</xdr:row>
      <xdr:rowOff>447675</xdr:rowOff>
    </xdr:to>
    <xdr:cxnSp macro="">
      <xdr:nvCxnSpPr>
        <xdr:cNvPr id="7" name="Прямая со стрелкой 6"/>
        <xdr:cNvCxnSpPr/>
      </xdr:nvCxnSpPr>
      <xdr:spPr>
        <a:xfrm flipV="1">
          <a:off x="4067175" y="3438525"/>
          <a:ext cx="923925" cy="476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85725</xdr:colOff>
      <xdr:row>10</xdr:row>
      <xdr:rowOff>514350</xdr:rowOff>
    </xdr:from>
    <xdr:to>
      <xdr:col>4</xdr:col>
      <xdr:colOff>1028700</xdr:colOff>
      <xdr:row>12</xdr:row>
      <xdr:rowOff>485775</xdr:rowOff>
    </xdr:to>
    <xdr:cxnSp macro="">
      <xdr:nvCxnSpPr>
        <xdr:cNvPr id="8" name="Прямая со стрелкой 7"/>
        <xdr:cNvCxnSpPr/>
      </xdr:nvCxnSpPr>
      <xdr:spPr>
        <a:xfrm flipV="1">
          <a:off x="4095750" y="3552825"/>
          <a:ext cx="942975" cy="9715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57150</xdr:colOff>
      <xdr:row>10</xdr:row>
      <xdr:rowOff>685800</xdr:rowOff>
    </xdr:from>
    <xdr:to>
      <xdr:col>4</xdr:col>
      <xdr:colOff>990600</xdr:colOff>
      <xdr:row>14</xdr:row>
      <xdr:rowOff>133350</xdr:rowOff>
    </xdr:to>
    <xdr:cxnSp macro="">
      <xdr:nvCxnSpPr>
        <xdr:cNvPr id="9" name="Прямая со стрелкой 8"/>
        <xdr:cNvCxnSpPr/>
      </xdr:nvCxnSpPr>
      <xdr:spPr>
        <a:xfrm flipV="1">
          <a:off x="4067175" y="3724275"/>
          <a:ext cx="933450" cy="14668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66675</xdr:colOff>
      <xdr:row>11</xdr:row>
      <xdr:rowOff>28575</xdr:rowOff>
    </xdr:from>
    <xdr:to>
      <xdr:col>4</xdr:col>
      <xdr:colOff>1057275</xdr:colOff>
      <xdr:row>16</xdr:row>
      <xdr:rowOff>200025</xdr:rowOff>
    </xdr:to>
    <xdr:cxnSp macro="">
      <xdr:nvCxnSpPr>
        <xdr:cNvPr id="10" name="Прямая со стрелкой 9"/>
        <xdr:cNvCxnSpPr/>
      </xdr:nvCxnSpPr>
      <xdr:spPr>
        <a:xfrm flipV="1">
          <a:off x="4076700" y="3857625"/>
          <a:ext cx="990600" cy="181927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57150</xdr:colOff>
      <xdr:row>8</xdr:row>
      <xdr:rowOff>400050</xdr:rowOff>
    </xdr:from>
    <xdr:to>
      <xdr:col>6</xdr:col>
      <xdr:colOff>704850</xdr:colOff>
      <xdr:row>10</xdr:row>
      <xdr:rowOff>361950</xdr:rowOff>
    </xdr:to>
    <xdr:cxnSp macro="">
      <xdr:nvCxnSpPr>
        <xdr:cNvPr id="11" name="Прямая со стрелкой 10"/>
        <xdr:cNvCxnSpPr/>
      </xdr:nvCxnSpPr>
      <xdr:spPr>
        <a:xfrm flipV="1">
          <a:off x="6315075" y="2457450"/>
          <a:ext cx="609600" cy="94297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47625</xdr:colOff>
      <xdr:row>10</xdr:row>
      <xdr:rowOff>542925</xdr:rowOff>
    </xdr:from>
    <xdr:to>
      <xdr:col>6</xdr:col>
      <xdr:colOff>733425</xdr:colOff>
      <xdr:row>12</xdr:row>
      <xdr:rowOff>371475</xdr:rowOff>
    </xdr:to>
    <xdr:cxnSp macro="">
      <xdr:nvCxnSpPr>
        <xdr:cNvPr id="12" name="Прямая со стрелкой 11"/>
        <xdr:cNvCxnSpPr/>
      </xdr:nvCxnSpPr>
      <xdr:spPr>
        <a:xfrm>
          <a:off x="6305550" y="3581400"/>
          <a:ext cx="619125" cy="82867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85725</xdr:colOff>
      <xdr:row>8</xdr:row>
      <xdr:rowOff>352425</xdr:rowOff>
    </xdr:from>
    <xdr:to>
      <xdr:col>8</xdr:col>
      <xdr:colOff>723900</xdr:colOff>
      <xdr:row>8</xdr:row>
      <xdr:rowOff>352425</xdr:rowOff>
    </xdr:to>
    <xdr:cxnSp macro="">
      <xdr:nvCxnSpPr>
        <xdr:cNvPr id="13" name="Прямая со стрелкой 12"/>
        <xdr:cNvCxnSpPr/>
      </xdr:nvCxnSpPr>
      <xdr:spPr>
        <a:xfrm>
          <a:off x="8420100" y="2409825"/>
          <a:ext cx="638175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38100</xdr:colOff>
      <xdr:row>12</xdr:row>
      <xdr:rowOff>361950</xdr:rowOff>
    </xdr:from>
    <xdr:to>
      <xdr:col>8</xdr:col>
      <xdr:colOff>771525</xdr:colOff>
      <xdr:row>12</xdr:row>
      <xdr:rowOff>381000</xdr:rowOff>
    </xdr:to>
    <xdr:cxnSp macro="">
      <xdr:nvCxnSpPr>
        <xdr:cNvPr id="14" name="Прямая со стрелкой 13"/>
        <xdr:cNvCxnSpPr/>
      </xdr:nvCxnSpPr>
      <xdr:spPr>
        <a:xfrm flipV="1">
          <a:off x="8372475" y="4400550"/>
          <a:ext cx="733425" cy="190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66675</xdr:colOff>
      <xdr:row>8</xdr:row>
      <xdr:rowOff>352425</xdr:rowOff>
    </xdr:from>
    <xdr:to>
      <xdr:col>10</xdr:col>
      <xdr:colOff>600075</xdr:colOff>
      <xdr:row>8</xdr:row>
      <xdr:rowOff>352425</xdr:rowOff>
    </xdr:to>
    <xdr:cxnSp macro="">
      <xdr:nvCxnSpPr>
        <xdr:cNvPr id="15" name="Прямая со стрелкой 14"/>
        <xdr:cNvCxnSpPr/>
      </xdr:nvCxnSpPr>
      <xdr:spPr>
        <a:xfrm>
          <a:off x="10353675" y="2409825"/>
          <a:ext cx="53340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8</xdr:row>
      <xdr:rowOff>438150</xdr:rowOff>
    </xdr:from>
    <xdr:to>
      <xdr:col>2</xdr:col>
      <xdr:colOff>876300</xdr:colOff>
      <xdr:row>8</xdr:row>
      <xdr:rowOff>457200</xdr:rowOff>
    </xdr:to>
    <xdr:cxnSp macro="">
      <xdr:nvCxnSpPr>
        <xdr:cNvPr id="16" name="Прямая со стрелкой 15"/>
        <xdr:cNvCxnSpPr/>
      </xdr:nvCxnSpPr>
      <xdr:spPr>
        <a:xfrm flipV="1">
          <a:off x="1695450" y="2495550"/>
          <a:ext cx="771525" cy="190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10</xdr:row>
      <xdr:rowOff>571500</xdr:rowOff>
    </xdr:from>
    <xdr:to>
      <xdr:col>2</xdr:col>
      <xdr:colOff>819150</xdr:colOff>
      <xdr:row>12</xdr:row>
      <xdr:rowOff>266700</xdr:rowOff>
    </xdr:to>
    <xdr:cxnSp macro="">
      <xdr:nvCxnSpPr>
        <xdr:cNvPr id="17" name="Прямая со стрелкой 16"/>
        <xdr:cNvCxnSpPr/>
      </xdr:nvCxnSpPr>
      <xdr:spPr>
        <a:xfrm>
          <a:off x="1685925" y="3609975"/>
          <a:ext cx="723900" cy="6953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T57"/>
  <sheetViews>
    <sheetView tabSelected="1" workbookViewId="0">
      <pane xSplit="1" ySplit="8" topLeftCell="C9" activePane="bottomRight" state="frozen"/>
      <selection pane="topRight" activeCell="B1" sqref="B1"/>
      <selection pane="bottomLeft" activeCell="A9" sqref="A9"/>
      <selection pane="bottomRight" activeCell="I6" sqref="I6:J6"/>
    </sheetView>
  </sheetViews>
  <sheetFormatPr defaultRowHeight="15" x14ac:dyDescent="0.2"/>
  <cols>
    <col min="1" max="1" width="16.7109375" style="3" customWidth="1"/>
    <col min="2" max="2" width="13.5703125" style="3" customWidth="1"/>
    <col min="3" max="3" width="33.140625" style="3" customWidth="1"/>
    <col min="4" max="4" width="19.5703125" style="3" customWidth="1"/>
    <col min="5" max="5" width="17.28515625" style="3" customWidth="1"/>
    <col min="6" max="6" width="12.42578125" style="3" customWidth="1"/>
    <col min="7" max="8" width="12" style="3" customWidth="1"/>
    <col min="9" max="10" width="15.7109375" style="3" customWidth="1"/>
    <col min="11" max="14" width="15.7109375" style="195" customWidth="1"/>
    <col min="15" max="16" width="15.7109375" style="132" customWidth="1"/>
    <col min="17" max="17" width="19.5703125" style="3" customWidth="1"/>
    <col min="18" max="18" width="21.5703125" style="3" customWidth="1"/>
    <col min="19" max="19" width="19.5703125" style="3" customWidth="1"/>
    <col min="20" max="20" width="21.5703125" style="3" customWidth="1"/>
    <col min="21" max="16384" width="9.140625" style="3"/>
  </cols>
  <sheetData>
    <row r="3" spans="1:20" ht="35.25" customHeight="1" thickBot="1" x14ac:dyDescent="0.25">
      <c r="A3" s="244" t="s">
        <v>39</v>
      </c>
      <c r="B3" s="244"/>
      <c r="C3" s="244"/>
      <c r="D3" s="244"/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244"/>
      <c r="P3" s="244"/>
      <c r="Q3" s="244"/>
      <c r="R3" s="244"/>
      <c r="S3" s="244"/>
      <c r="T3" s="244"/>
    </row>
    <row r="4" spans="1:20" ht="15" customHeight="1" x14ac:dyDescent="0.2">
      <c r="A4" s="253" t="s">
        <v>10</v>
      </c>
      <c r="B4" s="245" t="s">
        <v>5</v>
      </c>
      <c r="C4" s="241" t="s">
        <v>6</v>
      </c>
      <c r="D4" s="238" t="s">
        <v>74</v>
      </c>
      <c r="E4" s="248" t="s">
        <v>322</v>
      </c>
      <c r="F4" s="248" t="s">
        <v>65</v>
      </c>
      <c r="G4" s="257" t="s">
        <v>66</v>
      </c>
      <c r="H4" s="253" t="s">
        <v>38</v>
      </c>
      <c r="I4" s="245"/>
      <c r="J4" s="245"/>
      <c r="K4" s="245"/>
      <c r="L4" s="245"/>
      <c r="M4" s="245"/>
      <c r="N4" s="245"/>
      <c r="O4" s="245"/>
      <c r="P4" s="241"/>
      <c r="Q4" s="250" t="s">
        <v>74</v>
      </c>
      <c r="R4" s="241" t="s">
        <v>47</v>
      </c>
      <c r="S4" s="238" t="s">
        <v>74</v>
      </c>
      <c r="T4" s="241" t="s">
        <v>48</v>
      </c>
    </row>
    <row r="5" spans="1:20" s="195" customFormat="1" ht="45" customHeight="1" x14ac:dyDescent="0.2">
      <c r="A5" s="240"/>
      <c r="B5" s="246"/>
      <c r="C5" s="242"/>
      <c r="D5" s="239"/>
      <c r="E5" s="249"/>
      <c r="F5" s="249"/>
      <c r="G5" s="258"/>
      <c r="H5" s="255" t="s">
        <v>74</v>
      </c>
      <c r="I5" s="247" t="s">
        <v>407</v>
      </c>
      <c r="J5" s="247"/>
      <c r="K5" s="247"/>
      <c r="L5" s="247"/>
      <c r="M5" s="247" t="s">
        <v>349</v>
      </c>
      <c r="N5" s="247"/>
      <c r="O5" s="247"/>
      <c r="P5" s="243"/>
      <c r="Q5" s="251"/>
      <c r="R5" s="242"/>
      <c r="S5" s="239"/>
      <c r="T5" s="242"/>
    </row>
    <row r="6" spans="1:20" ht="47.25" customHeight="1" x14ac:dyDescent="0.2">
      <c r="A6" s="255"/>
      <c r="B6" s="247"/>
      <c r="C6" s="243"/>
      <c r="D6" s="239"/>
      <c r="E6" s="249"/>
      <c r="F6" s="249"/>
      <c r="G6" s="258"/>
      <c r="H6" s="255"/>
      <c r="I6" s="254" t="s">
        <v>347</v>
      </c>
      <c r="J6" s="254"/>
      <c r="K6" s="254" t="s">
        <v>321</v>
      </c>
      <c r="L6" s="254"/>
      <c r="M6" s="254" t="s">
        <v>346</v>
      </c>
      <c r="N6" s="254"/>
      <c r="O6" s="254" t="s">
        <v>321</v>
      </c>
      <c r="P6" s="256"/>
      <c r="Q6" s="251"/>
      <c r="R6" s="243"/>
      <c r="S6" s="239"/>
      <c r="T6" s="243"/>
    </row>
    <row r="7" spans="1:20" ht="74.25" customHeight="1" x14ac:dyDescent="0.2">
      <c r="A7" s="255"/>
      <c r="B7" s="247"/>
      <c r="C7" s="243"/>
      <c r="D7" s="240"/>
      <c r="E7" s="246"/>
      <c r="F7" s="246"/>
      <c r="G7" s="259"/>
      <c r="H7" s="255"/>
      <c r="I7" s="4" t="s">
        <v>345</v>
      </c>
      <c r="J7" s="192" t="s">
        <v>66</v>
      </c>
      <c r="K7" s="4" t="s">
        <v>53</v>
      </c>
      <c r="L7" s="192" t="s">
        <v>54</v>
      </c>
      <c r="M7" s="4" t="s">
        <v>345</v>
      </c>
      <c r="N7" s="192" t="s">
        <v>66</v>
      </c>
      <c r="O7" s="4" t="s">
        <v>53</v>
      </c>
      <c r="P7" s="193" t="s">
        <v>54</v>
      </c>
      <c r="Q7" s="252"/>
      <c r="R7" s="243"/>
      <c r="S7" s="240"/>
      <c r="T7" s="243"/>
    </row>
    <row r="8" spans="1:20" x14ac:dyDescent="0.2">
      <c r="A8" s="173" t="s">
        <v>14</v>
      </c>
      <c r="B8" s="171" t="s">
        <v>15</v>
      </c>
      <c r="C8" s="174" t="s">
        <v>16</v>
      </c>
      <c r="D8" s="194" t="s">
        <v>17</v>
      </c>
      <c r="E8" s="191" t="s">
        <v>2</v>
      </c>
      <c r="F8" s="190" t="s">
        <v>18</v>
      </c>
      <c r="G8" s="14" t="s">
        <v>34</v>
      </c>
      <c r="H8" s="194" t="s">
        <v>35</v>
      </c>
      <c r="I8" s="191" t="s">
        <v>36</v>
      </c>
      <c r="J8" s="191" t="s">
        <v>37</v>
      </c>
      <c r="K8" s="191" t="s">
        <v>41</v>
      </c>
      <c r="L8" s="191" t="s">
        <v>42</v>
      </c>
      <c r="M8" s="191" t="s">
        <v>43</v>
      </c>
      <c r="N8" s="191" t="s">
        <v>44</v>
      </c>
      <c r="O8" s="191" t="s">
        <v>45</v>
      </c>
      <c r="P8" s="190" t="s">
        <v>46</v>
      </c>
      <c r="Q8" s="196" t="s">
        <v>60</v>
      </c>
      <c r="R8" s="190" t="s">
        <v>61</v>
      </c>
      <c r="S8" s="190" t="s">
        <v>62</v>
      </c>
      <c r="T8" s="190" t="s">
        <v>63</v>
      </c>
    </row>
    <row r="9" spans="1:20" x14ac:dyDescent="0.2">
      <c r="A9" s="263" t="s">
        <v>19</v>
      </c>
      <c r="B9" s="177">
        <v>665</v>
      </c>
      <c r="C9" s="9" t="s">
        <v>11</v>
      </c>
      <c r="D9" s="10" t="s">
        <v>1</v>
      </c>
      <c r="E9" s="198"/>
      <c r="F9" s="198"/>
      <c r="G9" s="22"/>
      <c r="H9" s="10" t="s">
        <v>1</v>
      </c>
      <c r="I9" s="198"/>
      <c r="J9" s="198"/>
      <c r="K9" s="198"/>
      <c r="L9" s="198"/>
      <c r="M9" s="198"/>
      <c r="N9" s="198"/>
      <c r="O9" s="198"/>
      <c r="P9" s="9"/>
      <c r="Q9" s="203" t="s">
        <v>1</v>
      </c>
      <c r="R9" s="9"/>
      <c r="S9" s="10" t="s">
        <v>1</v>
      </c>
      <c r="T9" s="9"/>
    </row>
    <row r="10" spans="1:20" x14ac:dyDescent="0.2">
      <c r="A10" s="264"/>
      <c r="B10" s="177">
        <v>665</v>
      </c>
      <c r="C10" s="9" t="s">
        <v>12</v>
      </c>
      <c r="D10" s="10" t="s">
        <v>1</v>
      </c>
      <c r="E10" s="198"/>
      <c r="F10" s="198"/>
      <c r="G10" s="22"/>
      <c r="H10" s="10" t="s">
        <v>1</v>
      </c>
      <c r="I10" s="198"/>
      <c r="J10" s="198"/>
      <c r="K10" s="198"/>
      <c r="L10" s="198"/>
      <c r="M10" s="198"/>
      <c r="N10" s="198"/>
      <c r="O10" s="198"/>
      <c r="P10" s="9"/>
      <c r="Q10" s="203" t="s">
        <v>1</v>
      </c>
      <c r="R10" s="9"/>
      <c r="S10" s="10" t="s">
        <v>1</v>
      </c>
      <c r="T10" s="9"/>
    </row>
    <row r="11" spans="1:20" x14ac:dyDescent="0.2">
      <c r="A11" s="265"/>
      <c r="B11" s="177">
        <v>665</v>
      </c>
      <c r="C11" s="9" t="s">
        <v>13</v>
      </c>
      <c r="D11" s="10" t="s">
        <v>1</v>
      </c>
      <c r="E11" s="198"/>
      <c r="F11" s="198"/>
      <c r="G11" s="22"/>
      <c r="H11" s="10" t="s">
        <v>1</v>
      </c>
      <c r="I11" s="198"/>
      <c r="J11" s="198"/>
      <c r="K11" s="198"/>
      <c r="L11" s="198"/>
      <c r="M11" s="198"/>
      <c r="N11" s="198"/>
      <c r="O11" s="198"/>
      <c r="P11" s="9"/>
      <c r="Q11" s="203" t="s">
        <v>1</v>
      </c>
      <c r="R11" s="9"/>
      <c r="S11" s="10" t="s">
        <v>1</v>
      </c>
      <c r="T11" s="9"/>
    </row>
    <row r="12" spans="1:20" x14ac:dyDescent="0.2">
      <c r="A12" s="10" t="s">
        <v>0</v>
      </c>
      <c r="B12" s="172">
        <v>665</v>
      </c>
      <c r="C12" s="187" t="s">
        <v>20</v>
      </c>
      <c r="D12" s="10" t="s">
        <v>1</v>
      </c>
      <c r="E12" s="198"/>
      <c r="F12" s="198" t="s">
        <v>1</v>
      </c>
      <c r="G12" s="22"/>
      <c r="H12" s="10" t="s">
        <v>1</v>
      </c>
      <c r="I12" s="198"/>
      <c r="J12" s="198"/>
      <c r="K12" s="198"/>
      <c r="L12" s="198"/>
      <c r="M12" s="198"/>
      <c r="N12" s="198"/>
      <c r="O12" s="198"/>
      <c r="P12" s="9"/>
      <c r="Q12" s="203" t="s">
        <v>1</v>
      </c>
      <c r="R12" s="9"/>
      <c r="S12" s="10" t="s">
        <v>1</v>
      </c>
      <c r="T12" s="9"/>
    </row>
    <row r="13" spans="1:20" x14ac:dyDescent="0.2">
      <c r="A13" s="260" t="s">
        <v>21</v>
      </c>
      <c r="B13" s="177">
        <v>665</v>
      </c>
      <c r="C13" s="9" t="s">
        <v>11</v>
      </c>
      <c r="D13" s="10" t="s">
        <v>1</v>
      </c>
      <c r="E13" s="198"/>
      <c r="F13" s="198"/>
      <c r="G13" s="22"/>
      <c r="H13" s="10" t="s">
        <v>1</v>
      </c>
      <c r="I13" s="198"/>
      <c r="J13" s="198"/>
      <c r="K13" s="198"/>
      <c r="L13" s="198"/>
      <c r="M13" s="198"/>
      <c r="N13" s="198"/>
      <c r="O13" s="198"/>
      <c r="P13" s="9"/>
      <c r="Q13" s="203" t="s">
        <v>1</v>
      </c>
      <c r="R13" s="9"/>
      <c r="S13" s="10" t="s">
        <v>1</v>
      </c>
      <c r="T13" s="9"/>
    </row>
    <row r="14" spans="1:20" x14ac:dyDescent="0.2">
      <c r="A14" s="261"/>
      <c r="B14" s="177">
        <v>665</v>
      </c>
      <c r="C14" s="9" t="s">
        <v>12</v>
      </c>
      <c r="D14" s="10" t="s">
        <v>1</v>
      </c>
      <c r="E14" s="198"/>
      <c r="F14" s="198"/>
      <c r="G14" s="22"/>
      <c r="H14" s="10" t="s">
        <v>1</v>
      </c>
      <c r="I14" s="198"/>
      <c r="J14" s="198"/>
      <c r="K14" s="198"/>
      <c r="L14" s="198"/>
      <c r="M14" s="198"/>
      <c r="N14" s="198"/>
      <c r="O14" s="198"/>
      <c r="P14" s="9"/>
      <c r="Q14" s="203" t="s">
        <v>1</v>
      </c>
      <c r="R14" s="9"/>
      <c r="S14" s="10" t="s">
        <v>1</v>
      </c>
      <c r="T14" s="9"/>
    </row>
    <row r="15" spans="1:20" x14ac:dyDescent="0.2">
      <c r="A15" s="262"/>
      <c r="B15" s="177">
        <v>665</v>
      </c>
      <c r="C15" s="9" t="s">
        <v>13</v>
      </c>
      <c r="D15" s="10" t="s">
        <v>1</v>
      </c>
      <c r="E15" s="198"/>
      <c r="F15" s="198"/>
      <c r="G15" s="22"/>
      <c r="H15" s="10" t="s">
        <v>1</v>
      </c>
      <c r="I15" s="198"/>
      <c r="J15" s="198"/>
      <c r="K15" s="198"/>
      <c r="L15" s="198"/>
      <c r="M15" s="198"/>
      <c r="N15" s="198"/>
      <c r="O15" s="198"/>
      <c r="P15" s="9"/>
      <c r="Q15" s="203" t="s">
        <v>1</v>
      </c>
      <c r="R15" s="9"/>
      <c r="S15" s="10" t="s">
        <v>1</v>
      </c>
      <c r="T15" s="9"/>
    </row>
    <row r="16" spans="1:20" x14ac:dyDescent="0.2">
      <c r="A16" s="10" t="s">
        <v>0</v>
      </c>
      <c r="B16" s="172">
        <v>665</v>
      </c>
      <c r="C16" s="187" t="s">
        <v>20</v>
      </c>
      <c r="D16" s="10" t="s">
        <v>1</v>
      </c>
      <c r="E16" s="198"/>
      <c r="F16" s="198" t="s">
        <v>1</v>
      </c>
      <c r="G16" s="22"/>
      <c r="H16" s="10" t="s">
        <v>1</v>
      </c>
      <c r="I16" s="198"/>
      <c r="J16" s="198"/>
      <c r="K16" s="198"/>
      <c r="L16" s="198"/>
      <c r="M16" s="198"/>
      <c r="N16" s="198"/>
      <c r="O16" s="198"/>
      <c r="P16" s="9"/>
      <c r="Q16" s="203" t="s">
        <v>1</v>
      </c>
      <c r="R16" s="9"/>
      <c r="S16" s="10" t="s">
        <v>1</v>
      </c>
      <c r="T16" s="9"/>
    </row>
    <row r="17" spans="1:20" x14ac:dyDescent="0.2">
      <c r="A17" s="263" t="s">
        <v>19</v>
      </c>
      <c r="B17" s="177">
        <v>630</v>
      </c>
      <c r="C17" s="9" t="s">
        <v>7</v>
      </c>
      <c r="D17" s="10" t="s">
        <v>1</v>
      </c>
      <c r="E17" s="198"/>
      <c r="F17" s="198"/>
      <c r="G17" s="22"/>
      <c r="H17" s="10" t="s">
        <v>1</v>
      </c>
      <c r="I17" s="198"/>
      <c r="J17" s="198"/>
      <c r="K17" s="198"/>
      <c r="L17" s="198"/>
      <c r="M17" s="198"/>
      <c r="N17" s="198"/>
      <c r="O17" s="198"/>
      <c r="P17" s="9"/>
      <c r="Q17" s="203" t="s">
        <v>1</v>
      </c>
      <c r="R17" s="9"/>
      <c r="S17" s="10" t="s">
        <v>1</v>
      </c>
      <c r="T17" s="9"/>
    </row>
    <row r="18" spans="1:20" x14ac:dyDescent="0.2">
      <c r="A18" s="264"/>
      <c r="B18" s="177">
        <v>630</v>
      </c>
      <c r="C18" s="9" t="s">
        <v>8</v>
      </c>
      <c r="D18" s="10" t="s">
        <v>1</v>
      </c>
      <c r="E18" s="198"/>
      <c r="F18" s="198"/>
      <c r="G18" s="22"/>
      <c r="H18" s="10" t="s">
        <v>1</v>
      </c>
      <c r="I18" s="198"/>
      <c r="J18" s="198"/>
      <c r="K18" s="198"/>
      <c r="L18" s="198"/>
      <c r="M18" s="198"/>
      <c r="N18" s="198"/>
      <c r="O18" s="198"/>
      <c r="P18" s="9"/>
      <c r="Q18" s="203" t="s">
        <v>1</v>
      </c>
      <c r="R18" s="9"/>
      <c r="S18" s="10" t="s">
        <v>1</v>
      </c>
      <c r="T18" s="9"/>
    </row>
    <row r="19" spans="1:20" x14ac:dyDescent="0.2">
      <c r="A19" s="265"/>
      <c r="B19" s="177">
        <v>630</v>
      </c>
      <c r="C19" s="9" t="s">
        <v>9</v>
      </c>
      <c r="D19" s="10" t="s">
        <v>1</v>
      </c>
      <c r="E19" s="198"/>
      <c r="F19" s="198"/>
      <c r="G19" s="22"/>
      <c r="H19" s="10" t="s">
        <v>1</v>
      </c>
      <c r="I19" s="198"/>
      <c r="J19" s="198"/>
      <c r="K19" s="198"/>
      <c r="L19" s="198"/>
      <c r="M19" s="198"/>
      <c r="N19" s="198"/>
      <c r="O19" s="198"/>
      <c r="P19" s="9"/>
      <c r="Q19" s="203" t="s">
        <v>1</v>
      </c>
      <c r="R19" s="9"/>
      <c r="S19" s="10" t="s">
        <v>1</v>
      </c>
      <c r="T19" s="9"/>
    </row>
    <row r="20" spans="1:20" x14ac:dyDescent="0.2">
      <c r="A20" s="10" t="s">
        <v>0</v>
      </c>
      <c r="B20" s="177">
        <v>630</v>
      </c>
      <c r="C20" s="187" t="s">
        <v>22</v>
      </c>
      <c r="D20" s="10" t="s">
        <v>1</v>
      </c>
      <c r="E20" s="198"/>
      <c r="F20" s="198" t="s">
        <v>1</v>
      </c>
      <c r="G20" s="22"/>
      <c r="H20" s="10" t="s">
        <v>1</v>
      </c>
      <c r="I20" s="198"/>
      <c r="J20" s="198"/>
      <c r="K20" s="198"/>
      <c r="L20" s="198"/>
      <c r="M20" s="198"/>
      <c r="N20" s="198"/>
      <c r="O20" s="198"/>
      <c r="P20" s="9"/>
      <c r="Q20" s="203" t="s">
        <v>1</v>
      </c>
      <c r="R20" s="9"/>
      <c r="S20" s="10" t="s">
        <v>1</v>
      </c>
      <c r="T20" s="9"/>
    </row>
    <row r="21" spans="1:20" x14ac:dyDescent="0.2">
      <c r="A21" s="260" t="s">
        <v>21</v>
      </c>
      <c r="B21" s="177">
        <v>630</v>
      </c>
      <c r="C21" s="9" t="s">
        <v>7</v>
      </c>
      <c r="D21" s="10" t="s">
        <v>1</v>
      </c>
      <c r="E21" s="198"/>
      <c r="F21" s="198"/>
      <c r="G21" s="22"/>
      <c r="H21" s="10" t="s">
        <v>1</v>
      </c>
      <c r="I21" s="198"/>
      <c r="J21" s="198"/>
      <c r="K21" s="198"/>
      <c r="L21" s="198"/>
      <c r="M21" s="198"/>
      <c r="N21" s="198"/>
      <c r="O21" s="198"/>
      <c r="P21" s="9"/>
      <c r="Q21" s="203" t="s">
        <v>1</v>
      </c>
      <c r="R21" s="9"/>
      <c r="S21" s="10" t="s">
        <v>1</v>
      </c>
      <c r="T21" s="9"/>
    </row>
    <row r="22" spans="1:20" x14ac:dyDescent="0.2">
      <c r="A22" s="261"/>
      <c r="B22" s="177">
        <v>630</v>
      </c>
      <c r="C22" s="9" t="s">
        <v>8</v>
      </c>
      <c r="D22" s="10" t="s">
        <v>1</v>
      </c>
      <c r="E22" s="198"/>
      <c r="F22" s="198"/>
      <c r="G22" s="22"/>
      <c r="H22" s="10" t="s">
        <v>1</v>
      </c>
      <c r="I22" s="198"/>
      <c r="J22" s="198"/>
      <c r="K22" s="198"/>
      <c r="L22" s="198"/>
      <c r="M22" s="198"/>
      <c r="N22" s="198"/>
      <c r="O22" s="198"/>
      <c r="P22" s="9"/>
      <c r="Q22" s="203" t="s">
        <v>1</v>
      </c>
      <c r="R22" s="9"/>
      <c r="S22" s="10" t="s">
        <v>1</v>
      </c>
      <c r="T22" s="9"/>
    </row>
    <row r="23" spans="1:20" x14ac:dyDescent="0.2">
      <c r="A23" s="262"/>
      <c r="B23" s="177">
        <v>630</v>
      </c>
      <c r="C23" s="9" t="s">
        <v>9</v>
      </c>
      <c r="D23" s="10" t="s">
        <v>1</v>
      </c>
      <c r="E23" s="198"/>
      <c r="F23" s="198"/>
      <c r="G23" s="22"/>
      <c r="H23" s="10" t="s">
        <v>1</v>
      </c>
      <c r="I23" s="198"/>
      <c r="J23" s="198"/>
      <c r="K23" s="198"/>
      <c r="L23" s="198"/>
      <c r="M23" s="198"/>
      <c r="N23" s="198"/>
      <c r="O23" s="198"/>
      <c r="P23" s="9"/>
      <c r="Q23" s="203" t="s">
        <v>1</v>
      </c>
      <c r="R23" s="9"/>
      <c r="S23" s="10" t="s">
        <v>1</v>
      </c>
      <c r="T23" s="9"/>
    </row>
    <row r="24" spans="1:20" x14ac:dyDescent="0.2">
      <c r="A24" s="10" t="s">
        <v>0</v>
      </c>
      <c r="B24" s="177">
        <v>630</v>
      </c>
      <c r="C24" s="187" t="s">
        <v>22</v>
      </c>
      <c r="D24" s="10" t="s">
        <v>1</v>
      </c>
      <c r="E24" s="198"/>
      <c r="F24" s="198" t="s">
        <v>1</v>
      </c>
      <c r="G24" s="22"/>
      <c r="H24" s="10" t="s">
        <v>1</v>
      </c>
      <c r="I24" s="198"/>
      <c r="J24" s="198"/>
      <c r="K24" s="198"/>
      <c r="L24" s="198"/>
      <c r="M24" s="198"/>
      <c r="N24" s="198"/>
      <c r="O24" s="198"/>
      <c r="P24" s="9"/>
      <c r="Q24" s="203" t="s">
        <v>1</v>
      </c>
      <c r="R24" s="9"/>
      <c r="S24" s="10" t="s">
        <v>1</v>
      </c>
      <c r="T24" s="9"/>
    </row>
    <row r="25" spans="1:20" x14ac:dyDescent="0.2">
      <c r="A25" s="263" t="s">
        <v>19</v>
      </c>
      <c r="B25" s="177">
        <v>677</v>
      </c>
      <c r="C25" s="9" t="s">
        <v>23</v>
      </c>
      <c r="D25" s="10" t="s">
        <v>1</v>
      </c>
      <c r="E25" s="198"/>
      <c r="F25" s="198"/>
      <c r="G25" s="22"/>
      <c r="H25" s="10" t="s">
        <v>1</v>
      </c>
      <c r="I25" s="198"/>
      <c r="J25" s="198"/>
      <c r="K25" s="198"/>
      <c r="L25" s="198"/>
      <c r="M25" s="198"/>
      <c r="N25" s="198"/>
      <c r="O25" s="198"/>
      <c r="P25" s="9"/>
      <c r="Q25" s="203" t="s">
        <v>1</v>
      </c>
      <c r="R25" s="9"/>
      <c r="S25" s="10" t="s">
        <v>1</v>
      </c>
      <c r="T25" s="9"/>
    </row>
    <row r="26" spans="1:20" x14ac:dyDescent="0.2">
      <c r="A26" s="264"/>
      <c r="B26" s="177">
        <v>677</v>
      </c>
      <c r="C26" s="9" t="s">
        <v>24</v>
      </c>
      <c r="D26" s="10" t="s">
        <v>1</v>
      </c>
      <c r="E26" s="198"/>
      <c r="F26" s="198"/>
      <c r="G26" s="22"/>
      <c r="H26" s="10" t="s">
        <v>1</v>
      </c>
      <c r="I26" s="198"/>
      <c r="J26" s="198"/>
      <c r="K26" s="198"/>
      <c r="L26" s="198"/>
      <c r="M26" s="198"/>
      <c r="N26" s="198"/>
      <c r="O26" s="198"/>
      <c r="P26" s="9"/>
      <c r="Q26" s="203" t="s">
        <v>1</v>
      </c>
      <c r="R26" s="9"/>
      <c r="S26" s="10" t="s">
        <v>1</v>
      </c>
      <c r="T26" s="9"/>
    </row>
    <row r="27" spans="1:20" x14ac:dyDescent="0.2">
      <c r="A27" s="265"/>
      <c r="B27" s="177">
        <v>677</v>
      </c>
      <c r="C27" s="9" t="s">
        <v>25</v>
      </c>
      <c r="D27" s="10" t="s">
        <v>1</v>
      </c>
      <c r="E27" s="198"/>
      <c r="F27" s="198"/>
      <c r="G27" s="22"/>
      <c r="H27" s="10" t="s">
        <v>1</v>
      </c>
      <c r="I27" s="198"/>
      <c r="J27" s="198"/>
      <c r="K27" s="198"/>
      <c r="L27" s="198"/>
      <c r="M27" s="198"/>
      <c r="N27" s="198"/>
      <c r="O27" s="198"/>
      <c r="P27" s="9"/>
      <c r="Q27" s="203" t="s">
        <v>1</v>
      </c>
      <c r="R27" s="9"/>
      <c r="S27" s="10" t="s">
        <v>1</v>
      </c>
      <c r="T27" s="9"/>
    </row>
    <row r="28" spans="1:20" x14ac:dyDescent="0.2">
      <c r="A28" s="10" t="s">
        <v>0</v>
      </c>
      <c r="B28" s="177">
        <v>677</v>
      </c>
      <c r="C28" s="187" t="s">
        <v>4</v>
      </c>
      <c r="D28" s="10" t="s">
        <v>1</v>
      </c>
      <c r="E28" s="198"/>
      <c r="F28" s="198" t="s">
        <v>1</v>
      </c>
      <c r="G28" s="22"/>
      <c r="H28" s="10" t="s">
        <v>1</v>
      </c>
      <c r="I28" s="198"/>
      <c r="J28" s="198"/>
      <c r="K28" s="198"/>
      <c r="L28" s="198"/>
      <c r="M28" s="198"/>
      <c r="N28" s="198"/>
      <c r="O28" s="198"/>
      <c r="P28" s="9"/>
      <c r="Q28" s="203" t="s">
        <v>1</v>
      </c>
      <c r="R28" s="9"/>
      <c r="S28" s="10" t="s">
        <v>1</v>
      </c>
      <c r="T28" s="9"/>
    </row>
    <row r="29" spans="1:20" x14ac:dyDescent="0.2">
      <c r="A29" s="260" t="s">
        <v>21</v>
      </c>
      <c r="B29" s="177">
        <v>677</v>
      </c>
      <c r="C29" s="9" t="s">
        <v>23</v>
      </c>
      <c r="D29" s="10" t="s">
        <v>1</v>
      </c>
      <c r="E29" s="198"/>
      <c r="F29" s="198"/>
      <c r="G29" s="22"/>
      <c r="H29" s="10" t="s">
        <v>1</v>
      </c>
      <c r="I29" s="198"/>
      <c r="J29" s="198"/>
      <c r="K29" s="198"/>
      <c r="L29" s="198"/>
      <c r="M29" s="198"/>
      <c r="N29" s="198"/>
      <c r="O29" s="198"/>
      <c r="P29" s="9"/>
      <c r="Q29" s="203" t="s">
        <v>1</v>
      </c>
      <c r="R29" s="9"/>
      <c r="S29" s="10" t="s">
        <v>1</v>
      </c>
      <c r="T29" s="9"/>
    </row>
    <row r="30" spans="1:20" x14ac:dyDescent="0.2">
      <c r="A30" s="261"/>
      <c r="B30" s="177">
        <v>677</v>
      </c>
      <c r="C30" s="9" t="s">
        <v>24</v>
      </c>
      <c r="D30" s="10" t="s">
        <v>1</v>
      </c>
      <c r="E30" s="198"/>
      <c r="F30" s="198"/>
      <c r="G30" s="22"/>
      <c r="H30" s="10" t="s">
        <v>1</v>
      </c>
      <c r="I30" s="198"/>
      <c r="J30" s="198"/>
      <c r="K30" s="198"/>
      <c r="L30" s="198"/>
      <c r="M30" s="198"/>
      <c r="N30" s="198"/>
      <c r="O30" s="198"/>
      <c r="P30" s="9"/>
      <c r="Q30" s="203" t="s">
        <v>1</v>
      </c>
      <c r="R30" s="9"/>
      <c r="S30" s="10" t="s">
        <v>1</v>
      </c>
      <c r="T30" s="9"/>
    </row>
    <row r="31" spans="1:20" x14ac:dyDescent="0.2">
      <c r="A31" s="262"/>
      <c r="B31" s="177">
        <v>677</v>
      </c>
      <c r="C31" s="9" t="s">
        <v>25</v>
      </c>
      <c r="D31" s="10" t="s">
        <v>1</v>
      </c>
      <c r="E31" s="198"/>
      <c r="F31" s="198"/>
      <c r="G31" s="22"/>
      <c r="H31" s="10" t="s">
        <v>1</v>
      </c>
      <c r="I31" s="198"/>
      <c r="J31" s="198"/>
      <c r="K31" s="198"/>
      <c r="L31" s="198"/>
      <c r="M31" s="198"/>
      <c r="N31" s="198"/>
      <c r="O31" s="198"/>
      <c r="P31" s="9"/>
      <c r="Q31" s="203" t="s">
        <v>1</v>
      </c>
      <c r="R31" s="9"/>
      <c r="S31" s="10" t="s">
        <v>1</v>
      </c>
      <c r="T31" s="9"/>
    </row>
    <row r="32" spans="1:20" x14ac:dyDescent="0.2">
      <c r="A32" s="10" t="s">
        <v>0</v>
      </c>
      <c r="B32" s="177">
        <v>677</v>
      </c>
      <c r="C32" s="187" t="s">
        <v>4</v>
      </c>
      <c r="D32" s="10" t="s">
        <v>1</v>
      </c>
      <c r="E32" s="198"/>
      <c r="F32" s="198" t="s">
        <v>1</v>
      </c>
      <c r="G32" s="22"/>
      <c r="H32" s="10" t="s">
        <v>1</v>
      </c>
      <c r="I32" s="198"/>
      <c r="J32" s="198"/>
      <c r="K32" s="198"/>
      <c r="L32" s="198"/>
      <c r="M32" s="198"/>
      <c r="N32" s="198"/>
      <c r="O32" s="198"/>
      <c r="P32" s="9"/>
      <c r="Q32" s="203" t="s">
        <v>1</v>
      </c>
      <c r="R32" s="9"/>
      <c r="S32" s="10" t="s">
        <v>1</v>
      </c>
      <c r="T32" s="9"/>
    </row>
    <row r="33" spans="1:20" x14ac:dyDescent="0.2">
      <c r="A33" s="263" t="s">
        <v>19</v>
      </c>
      <c r="B33" s="177">
        <v>650</v>
      </c>
      <c r="C33" s="9" t="s">
        <v>26</v>
      </c>
      <c r="D33" s="10" t="s">
        <v>1</v>
      </c>
      <c r="E33" s="198"/>
      <c r="F33" s="198"/>
      <c r="G33" s="22"/>
      <c r="H33" s="10" t="s">
        <v>1</v>
      </c>
      <c r="I33" s="198"/>
      <c r="J33" s="198"/>
      <c r="K33" s="198"/>
      <c r="L33" s="198"/>
      <c r="M33" s="198"/>
      <c r="N33" s="198"/>
      <c r="O33" s="198"/>
      <c r="P33" s="9"/>
      <c r="Q33" s="203" t="s">
        <v>1</v>
      </c>
      <c r="R33" s="9"/>
      <c r="S33" s="10" t="s">
        <v>1</v>
      </c>
      <c r="T33" s="9"/>
    </row>
    <row r="34" spans="1:20" x14ac:dyDescent="0.2">
      <c r="A34" s="264"/>
      <c r="B34" s="177">
        <v>650</v>
      </c>
      <c r="C34" s="9" t="s">
        <v>27</v>
      </c>
      <c r="D34" s="10" t="s">
        <v>1</v>
      </c>
      <c r="E34" s="198"/>
      <c r="F34" s="198"/>
      <c r="G34" s="22"/>
      <c r="H34" s="10" t="s">
        <v>1</v>
      </c>
      <c r="I34" s="198"/>
      <c r="J34" s="198"/>
      <c r="K34" s="198"/>
      <c r="L34" s="198"/>
      <c r="M34" s="198"/>
      <c r="N34" s="198"/>
      <c r="O34" s="198"/>
      <c r="P34" s="9"/>
      <c r="Q34" s="203" t="s">
        <v>1</v>
      </c>
      <c r="R34" s="9"/>
      <c r="S34" s="10" t="s">
        <v>1</v>
      </c>
      <c r="T34" s="9"/>
    </row>
    <row r="35" spans="1:20" x14ac:dyDescent="0.2">
      <c r="A35" s="265"/>
      <c r="B35" s="177">
        <v>650</v>
      </c>
      <c r="C35" s="9" t="s">
        <v>28</v>
      </c>
      <c r="D35" s="10" t="s">
        <v>1</v>
      </c>
      <c r="E35" s="198"/>
      <c r="F35" s="198"/>
      <c r="G35" s="22"/>
      <c r="H35" s="10" t="s">
        <v>1</v>
      </c>
      <c r="I35" s="198"/>
      <c r="J35" s="198"/>
      <c r="K35" s="198"/>
      <c r="L35" s="198"/>
      <c r="M35" s="198"/>
      <c r="N35" s="198"/>
      <c r="O35" s="198"/>
      <c r="P35" s="9"/>
      <c r="Q35" s="203" t="s">
        <v>1</v>
      </c>
      <c r="R35" s="9"/>
      <c r="S35" s="10" t="s">
        <v>1</v>
      </c>
      <c r="T35" s="9"/>
    </row>
    <row r="36" spans="1:20" x14ac:dyDescent="0.2">
      <c r="A36" s="10" t="s">
        <v>0</v>
      </c>
      <c r="B36" s="177">
        <v>650</v>
      </c>
      <c r="C36" s="187" t="s">
        <v>3</v>
      </c>
      <c r="D36" s="10" t="s">
        <v>1</v>
      </c>
      <c r="E36" s="198"/>
      <c r="F36" s="198" t="s">
        <v>1</v>
      </c>
      <c r="G36" s="22"/>
      <c r="H36" s="10" t="s">
        <v>1</v>
      </c>
      <c r="I36" s="198"/>
      <c r="J36" s="198"/>
      <c r="K36" s="198"/>
      <c r="L36" s="198"/>
      <c r="M36" s="198"/>
      <c r="N36" s="198"/>
      <c r="O36" s="198"/>
      <c r="P36" s="9"/>
      <c r="Q36" s="203" t="s">
        <v>1</v>
      </c>
      <c r="R36" s="9"/>
      <c r="S36" s="10" t="s">
        <v>1</v>
      </c>
      <c r="T36" s="9"/>
    </row>
    <row r="37" spans="1:20" x14ac:dyDescent="0.2">
      <c r="A37" s="260" t="s">
        <v>21</v>
      </c>
      <c r="B37" s="177">
        <v>650</v>
      </c>
      <c r="C37" s="9" t="s">
        <v>26</v>
      </c>
      <c r="D37" s="10" t="s">
        <v>1</v>
      </c>
      <c r="E37" s="198"/>
      <c r="F37" s="198"/>
      <c r="G37" s="22"/>
      <c r="H37" s="10" t="s">
        <v>1</v>
      </c>
      <c r="I37" s="198"/>
      <c r="J37" s="198"/>
      <c r="K37" s="198"/>
      <c r="L37" s="198"/>
      <c r="M37" s="198"/>
      <c r="N37" s="198"/>
      <c r="O37" s="198"/>
      <c r="P37" s="9"/>
      <c r="Q37" s="203" t="s">
        <v>1</v>
      </c>
      <c r="R37" s="9"/>
      <c r="S37" s="10" t="s">
        <v>1</v>
      </c>
      <c r="T37" s="9"/>
    </row>
    <row r="38" spans="1:20" x14ac:dyDescent="0.2">
      <c r="A38" s="261"/>
      <c r="B38" s="177">
        <v>650</v>
      </c>
      <c r="C38" s="9" t="s">
        <v>27</v>
      </c>
      <c r="D38" s="10" t="s">
        <v>1</v>
      </c>
      <c r="E38" s="198"/>
      <c r="F38" s="198"/>
      <c r="G38" s="22"/>
      <c r="H38" s="10" t="s">
        <v>1</v>
      </c>
      <c r="I38" s="198"/>
      <c r="J38" s="198"/>
      <c r="K38" s="198"/>
      <c r="L38" s="198"/>
      <c r="M38" s="198"/>
      <c r="N38" s="198"/>
      <c r="O38" s="198"/>
      <c r="P38" s="9"/>
      <c r="Q38" s="203" t="s">
        <v>1</v>
      </c>
      <c r="R38" s="9"/>
      <c r="S38" s="10" t="s">
        <v>1</v>
      </c>
      <c r="T38" s="9"/>
    </row>
    <row r="39" spans="1:20" x14ac:dyDescent="0.2">
      <c r="A39" s="262"/>
      <c r="B39" s="177">
        <v>650</v>
      </c>
      <c r="C39" s="9" t="s">
        <v>28</v>
      </c>
      <c r="D39" s="10" t="s">
        <v>1</v>
      </c>
      <c r="E39" s="198"/>
      <c r="F39" s="198"/>
      <c r="G39" s="22"/>
      <c r="H39" s="10" t="s">
        <v>1</v>
      </c>
      <c r="I39" s="198"/>
      <c r="J39" s="198"/>
      <c r="K39" s="198"/>
      <c r="L39" s="198"/>
      <c r="M39" s="198"/>
      <c r="N39" s="198"/>
      <c r="O39" s="198"/>
      <c r="P39" s="9"/>
      <c r="Q39" s="203" t="s">
        <v>1</v>
      </c>
      <c r="R39" s="9"/>
      <c r="S39" s="10" t="s">
        <v>1</v>
      </c>
      <c r="T39" s="9"/>
    </row>
    <row r="40" spans="1:20" x14ac:dyDescent="0.2">
      <c r="A40" s="10" t="s">
        <v>0</v>
      </c>
      <c r="B40" s="177">
        <v>650</v>
      </c>
      <c r="C40" s="187" t="s">
        <v>3</v>
      </c>
      <c r="D40" s="10" t="s">
        <v>1</v>
      </c>
      <c r="E40" s="198"/>
      <c r="F40" s="198" t="s">
        <v>1</v>
      </c>
      <c r="G40" s="22"/>
      <c r="H40" s="10" t="s">
        <v>1</v>
      </c>
      <c r="I40" s="198"/>
      <c r="J40" s="198"/>
      <c r="K40" s="198"/>
      <c r="L40" s="198"/>
      <c r="M40" s="198"/>
      <c r="N40" s="198"/>
      <c r="O40" s="198"/>
      <c r="P40" s="9"/>
      <c r="Q40" s="203" t="s">
        <v>1</v>
      </c>
      <c r="R40" s="9"/>
      <c r="S40" s="10" t="s">
        <v>1</v>
      </c>
      <c r="T40" s="9"/>
    </row>
    <row r="41" spans="1:20" x14ac:dyDescent="0.2">
      <c r="A41" s="269" t="s">
        <v>29</v>
      </c>
      <c r="B41" s="172">
        <v>640</v>
      </c>
      <c r="C41" s="187" t="s">
        <v>30</v>
      </c>
      <c r="D41" s="10" t="s">
        <v>1</v>
      </c>
      <c r="E41" s="198"/>
      <c r="F41" s="198"/>
      <c r="G41" s="22"/>
      <c r="H41" s="10" t="s">
        <v>1</v>
      </c>
      <c r="I41" s="198"/>
      <c r="J41" s="198"/>
      <c r="K41" s="198"/>
      <c r="L41" s="198"/>
      <c r="M41" s="198"/>
      <c r="N41" s="198"/>
      <c r="O41" s="198"/>
      <c r="P41" s="9"/>
      <c r="Q41" s="203" t="s">
        <v>1</v>
      </c>
      <c r="R41" s="9"/>
      <c r="S41" s="10" t="s">
        <v>1</v>
      </c>
      <c r="T41" s="9"/>
    </row>
    <row r="42" spans="1:20" x14ac:dyDescent="0.2">
      <c r="A42" s="269"/>
      <c r="B42" s="172">
        <v>640</v>
      </c>
      <c r="C42" s="187" t="s">
        <v>31</v>
      </c>
      <c r="D42" s="10" t="s">
        <v>1</v>
      </c>
      <c r="E42" s="198"/>
      <c r="F42" s="198"/>
      <c r="G42" s="22"/>
      <c r="H42" s="10" t="s">
        <v>1</v>
      </c>
      <c r="I42" s="198"/>
      <c r="J42" s="198"/>
      <c r="K42" s="198"/>
      <c r="L42" s="198"/>
      <c r="M42" s="198"/>
      <c r="N42" s="198"/>
      <c r="O42" s="198"/>
      <c r="P42" s="9"/>
      <c r="Q42" s="203" t="s">
        <v>1</v>
      </c>
      <c r="R42" s="9"/>
      <c r="S42" s="10" t="s">
        <v>1</v>
      </c>
      <c r="T42" s="9"/>
    </row>
    <row r="43" spans="1:20" x14ac:dyDescent="0.2">
      <c r="A43" s="269"/>
      <c r="B43" s="172">
        <v>640</v>
      </c>
      <c r="C43" s="187" t="s">
        <v>32</v>
      </c>
      <c r="D43" s="10" t="s">
        <v>1</v>
      </c>
      <c r="E43" s="198"/>
      <c r="F43" s="198"/>
      <c r="G43" s="22"/>
      <c r="H43" s="10" t="s">
        <v>1</v>
      </c>
      <c r="I43" s="198"/>
      <c r="J43" s="198"/>
      <c r="K43" s="198"/>
      <c r="L43" s="198"/>
      <c r="M43" s="198"/>
      <c r="N43" s="198"/>
      <c r="O43" s="198"/>
      <c r="P43" s="9"/>
      <c r="Q43" s="203" t="s">
        <v>1</v>
      </c>
      <c r="R43" s="9"/>
      <c r="S43" s="10" t="s">
        <v>1</v>
      </c>
      <c r="T43" s="9"/>
    </row>
    <row r="44" spans="1:20" x14ac:dyDescent="0.2">
      <c r="A44" s="10" t="s">
        <v>0</v>
      </c>
      <c r="B44" s="172">
        <v>640</v>
      </c>
      <c r="C44" s="187" t="s">
        <v>33</v>
      </c>
      <c r="D44" s="10" t="s">
        <v>1</v>
      </c>
      <c r="E44" s="198"/>
      <c r="F44" s="198" t="s">
        <v>1</v>
      </c>
      <c r="G44" s="22"/>
      <c r="H44" s="10" t="s">
        <v>1</v>
      </c>
      <c r="I44" s="198"/>
      <c r="J44" s="198"/>
      <c r="K44" s="198"/>
      <c r="L44" s="198"/>
      <c r="M44" s="198"/>
      <c r="N44" s="198"/>
      <c r="O44" s="198"/>
      <c r="P44" s="9"/>
      <c r="Q44" s="203" t="s">
        <v>1</v>
      </c>
      <c r="R44" s="9"/>
      <c r="S44" s="10" t="s">
        <v>1</v>
      </c>
      <c r="T44" s="9"/>
    </row>
    <row r="45" spans="1:20" x14ac:dyDescent="0.2">
      <c r="A45" s="266" t="s">
        <v>40</v>
      </c>
      <c r="B45" s="5">
        <v>665</v>
      </c>
      <c r="C45" s="11" t="s">
        <v>20</v>
      </c>
      <c r="D45" s="197">
        <v>10007</v>
      </c>
      <c r="E45" s="5"/>
      <c r="F45" s="5"/>
      <c r="G45" s="20"/>
      <c r="H45" s="197">
        <v>30002</v>
      </c>
      <c r="I45" s="5" t="s">
        <v>1</v>
      </c>
      <c r="J45" s="5" t="s">
        <v>1</v>
      </c>
      <c r="K45" s="5"/>
      <c r="L45" s="5"/>
      <c r="M45" s="5"/>
      <c r="N45" s="5"/>
      <c r="O45" s="5"/>
      <c r="P45" s="11"/>
      <c r="Q45" s="7">
        <v>40001</v>
      </c>
      <c r="R45" s="11"/>
      <c r="S45" s="176">
        <v>40004</v>
      </c>
      <c r="T45" s="11"/>
    </row>
    <row r="46" spans="1:20" x14ac:dyDescent="0.2">
      <c r="A46" s="267"/>
      <c r="B46" s="5">
        <v>630</v>
      </c>
      <c r="C46" s="11" t="s">
        <v>22</v>
      </c>
      <c r="D46" s="197">
        <v>10007</v>
      </c>
      <c r="E46" s="5"/>
      <c r="F46" s="5"/>
      <c r="G46" s="20"/>
      <c r="H46" s="197">
        <v>30002</v>
      </c>
      <c r="I46" s="5" t="s">
        <v>1</v>
      </c>
      <c r="J46" s="5" t="s">
        <v>1</v>
      </c>
      <c r="K46" s="5"/>
      <c r="L46" s="5"/>
      <c r="M46" s="5"/>
      <c r="N46" s="5"/>
      <c r="O46" s="5"/>
      <c r="P46" s="11"/>
      <c r="Q46" s="7">
        <v>40001</v>
      </c>
      <c r="R46" s="11"/>
      <c r="S46" s="176">
        <v>40004</v>
      </c>
      <c r="T46" s="11"/>
    </row>
    <row r="47" spans="1:20" x14ac:dyDescent="0.2">
      <c r="A47" s="267"/>
      <c r="B47" s="5">
        <v>677</v>
      </c>
      <c r="C47" s="11" t="s">
        <v>4</v>
      </c>
      <c r="D47" s="197">
        <v>10007</v>
      </c>
      <c r="E47" s="5"/>
      <c r="F47" s="5"/>
      <c r="G47" s="20"/>
      <c r="H47" s="197">
        <v>30002</v>
      </c>
      <c r="I47" s="5" t="s">
        <v>1</v>
      </c>
      <c r="J47" s="5" t="s">
        <v>1</v>
      </c>
      <c r="K47" s="5"/>
      <c r="L47" s="5"/>
      <c r="M47" s="5"/>
      <c r="N47" s="5"/>
      <c r="O47" s="5"/>
      <c r="P47" s="11"/>
      <c r="Q47" s="7">
        <v>40001</v>
      </c>
      <c r="R47" s="11"/>
      <c r="S47" s="176">
        <v>40004</v>
      </c>
      <c r="T47" s="11"/>
    </row>
    <row r="48" spans="1:20" x14ac:dyDescent="0.2">
      <c r="A48" s="267"/>
      <c r="B48" s="5">
        <v>650</v>
      </c>
      <c r="C48" s="11" t="s">
        <v>3</v>
      </c>
      <c r="D48" s="197">
        <v>10007</v>
      </c>
      <c r="E48" s="5"/>
      <c r="F48" s="5"/>
      <c r="G48" s="20"/>
      <c r="H48" s="197">
        <v>30002</v>
      </c>
      <c r="I48" s="5" t="s">
        <v>1</v>
      </c>
      <c r="J48" s="5" t="s">
        <v>1</v>
      </c>
      <c r="K48" s="5"/>
      <c r="L48" s="5"/>
      <c r="M48" s="5"/>
      <c r="N48" s="5"/>
      <c r="O48" s="5"/>
      <c r="P48" s="11"/>
      <c r="Q48" s="7">
        <v>40001</v>
      </c>
      <c r="R48" s="11"/>
      <c r="S48" s="176">
        <v>40004</v>
      </c>
      <c r="T48" s="11"/>
    </row>
    <row r="49" spans="1:20" ht="15.75" thickBot="1" x14ac:dyDescent="0.25">
      <c r="A49" s="268"/>
      <c r="B49" s="119">
        <v>640</v>
      </c>
      <c r="C49" s="120" t="s">
        <v>33</v>
      </c>
      <c r="D49" s="18">
        <v>10007</v>
      </c>
      <c r="E49" s="119"/>
      <c r="F49" s="119"/>
      <c r="G49" s="122"/>
      <c r="H49" s="18">
        <v>30002</v>
      </c>
      <c r="I49" s="119" t="s">
        <v>1</v>
      </c>
      <c r="J49" s="119" t="s">
        <v>1</v>
      </c>
      <c r="K49" s="119"/>
      <c r="L49" s="119"/>
      <c r="M49" s="119"/>
      <c r="N49" s="119"/>
      <c r="O49" s="119"/>
      <c r="P49" s="120"/>
      <c r="Q49" s="204">
        <v>40001</v>
      </c>
      <c r="R49" s="120"/>
      <c r="S49" s="18">
        <v>40004</v>
      </c>
      <c r="T49" s="120"/>
    </row>
    <row r="57" spans="1:20" x14ac:dyDescent="0.2">
      <c r="I57" s="3" t="s">
        <v>348</v>
      </c>
    </row>
  </sheetData>
  <mergeCells count="30">
    <mergeCell ref="A45:A49"/>
    <mergeCell ref="D4:D7"/>
    <mergeCell ref="A41:A43"/>
    <mergeCell ref="A17:A19"/>
    <mergeCell ref="A21:A23"/>
    <mergeCell ref="A25:A27"/>
    <mergeCell ref="A9:A11"/>
    <mergeCell ref="A13:A15"/>
    <mergeCell ref="A4:A7"/>
    <mergeCell ref="M6:N6"/>
    <mergeCell ref="G4:G7"/>
    <mergeCell ref="A29:A31"/>
    <mergeCell ref="A33:A35"/>
    <mergeCell ref="A37:A39"/>
    <mergeCell ref="S4:S7"/>
    <mergeCell ref="T4:T7"/>
    <mergeCell ref="A3:T3"/>
    <mergeCell ref="R4:R7"/>
    <mergeCell ref="B4:B7"/>
    <mergeCell ref="C4:C7"/>
    <mergeCell ref="E4:E7"/>
    <mergeCell ref="Q4:Q7"/>
    <mergeCell ref="H4:P4"/>
    <mergeCell ref="K6:L6"/>
    <mergeCell ref="I5:L5"/>
    <mergeCell ref="H5:H7"/>
    <mergeCell ref="M5:P5"/>
    <mergeCell ref="I6:J6"/>
    <mergeCell ref="F4:F7"/>
    <mergeCell ref="O6:P6"/>
  </mergeCells>
  <pageMargins left="0.7" right="0.7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4"/>
  <sheetViews>
    <sheetView showGridLines="0" topLeftCell="A19" zoomScaleNormal="100" workbookViewId="0">
      <selection activeCell="G35" sqref="G35"/>
    </sheetView>
  </sheetViews>
  <sheetFormatPr defaultRowHeight="12.75" x14ac:dyDescent="0.2"/>
  <cols>
    <col min="1" max="1" width="30.7109375" style="94" customWidth="1"/>
    <col min="2" max="2" width="5" style="85" customWidth="1"/>
    <col min="3" max="4" width="30.7109375" style="85" customWidth="1"/>
    <col min="5" max="5" width="31" style="85" customWidth="1"/>
    <col min="6" max="6" width="18.85546875" style="85" customWidth="1"/>
    <col min="7" max="9" width="30.7109375" style="85" customWidth="1"/>
    <col min="10" max="15" width="9.140625" style="85"/>
    <col min="16" max="16" width="30.7109375" style="85" customWidth="1"/>
    <col min="17" max="16384" width="9.140625" style="85"/>
  </cols>
  <sheetData>
    <row r="1" spans="1:9" ht="15" x14ac:dyDescent="0.25">
      <c r="A1" s="355" t="s">
        <v>337</v>
      </c>
      <c r="B1" s="355"/>
      <c r="C1" s="355"/>
      <c r="D1" s="355"/>
      <c r="E1" s="355"/>
      <c r="F1" s="355"/>
      <c r="G1" s="355"/>
      <c r="H1" s="355"/>
      <c r="I1" s="355"/>
    </row>
    <row r="3" spans="1:9" ht="15" thickBot="1" x14ac:dyDescent="0.25">
      <c r="A3" s="85"/>
      <c r="B3" s="108"/>
      <c r="C3" s="366" t="s">
        <v>191</v>
      </c>
      <c r="D3" s="366"/>
      <c r="E3" s="366"/>
      <c r="F3" s="366"/>
      <c r="G3" s="366"/>
      <c r="H3" s="366"/>
      <c r="I3" s="366"/>
    </row>
    <row r="4" spans="1:9" ht="13.5" thickBot="1" x14ac:dyDescent="0.25"/>
    <row r="5" spans="1:9" x14ac:dyDescent="0.2">
      <c r="A5" s="102"/>
      <c r="B5" s="91"/>
      <c r="C5" s="91"/>
      <c r="D5" s="103" t="s">
        <v>192</v>
      </c>
      <c r="E5" s="92"/>
      <c r="F5" s="91"/>
      <c r="G5" s="91"/>
      <c r="H5" s="103" t="s">
        <v>140</v>
      </c>
      <c r="I5" s="93"/>
    </row>
    <row r="6" spans="1:9" ht="77.25" customHeight="1" x14ac:dyDescent="0.2">
      <c r="A6" s="104"/>
      <c r="B6" s="94"/>
      <c r="C6" s="94"/>
      <c r="D6" s="89" t="s">
        <v>334</v>
      </c>
      <c r="E6" s="86"/>
      <c r="F6" s="94"/>
      <c r="G6" s="94"/>
      <c r="H6" s="89" t="s">
        <v>335</v>
      </c>
      <c r="I6" s="95"/>
    </row>
    <row r="7" spans="1:9" ht="26.25" thickBot="1" x14ac:dyDescent="0.25">
      <c r="A7" s="178" t="s">
        <v>331</v>
      </c>
      <c r="B7" s="101"/>
      <c r="C7" s="99"/>
      <c r="D7" s="87" t="s">
        <v>323</v>
      </c>
      <c r="E7" s="101"/>
      <c r="F7" s="99"/>
      <c r="G7" s="99"/>
      <c r="H7" s="87" t="s">
        <v>193</v>
      </c>
      <c r="I7" s="100"/>
    </row>
    <row r="8" spans="1:9" ht="13.5" thickBot="1" x14ac:dyDescent="0.25">
      <c r="B8" s="94"/>
    </row>
    <row r="9" spans="1:9" x14ac:dyDescent="0.2">
      <c r="B9" s="94"/>
      <c r="D9" s="359" t="s">
        <v>194</v>
      </c>
      <c r="E9" s="360"/>
      <c r="F9" s="360"/>
      <c r="G9" s="360"/>
      <c r="H9" s="361"/>
    </row>
    <row r="10" spans="1:9" ht="45.75" customHeight="1" thickBot="1" x14ac:dyDescent="0.25">
      <c r="B10" s="94"/>
      <c r="D10" s="362" t="s">
        <v>195</v>
      </c>
      <c r="E10" s="356"/>
      <c r="F10" s="88"/>
      <c r="G10" s="356" t="s">
        <v>336</v>
      </c>
      <c r="H10" s="357"/>
    </row>
    <row r="11" spans="1:9" ht="13.5" thickBot="1" x14ac:dyDescent="0.25">
      <c r="B11" s="94"/>
    </row>
    <row r="12" spans="1:9" ht="13.5" thickBot="1" x14ac:dyDescent="0.25">
      <c r="B12" s="94"/>
      <c r="D12" s="363" t="s">
        <v>203</v>
      </c>
      <c r="E12" s="364"/>
      <c r="F12" s="364"/>
      <c r="G12" s="364"/>
      <c r="H12" s="365"/>
    </row>
    <row r="13" spans="1:9" ht="13.5" thickBot="1" x14ac:dyDescent="0.25">
      <c r="B13" s="94"/>
    </row>
    <row r="14" spans="1:9" ht="25.5" x14ac:dyDescent="0.2">
      <c r="A14" s="102"/>
      <c r="B14" s="91"/>
      <c r="C14" s="91"/>
      <c r="D14" s="107" t="s">
        <v>205</v>
      </c>
      <c r="E14" s="91"/>
      <c r="F14" s="91"/>
      <c r="G14" s="91"/>
      <c r="H14" s="107" t="s">
        <v>206</v>
      </c>
      <c r="I14" s="93"/>
    </row>
    <row r="15" spans="1:9" x14ac:dyDescent="0.2">
      <c r="A15" s="104"/>
      <c r="B15" s="94"/>
      <c r="C15" s="94"/>
      <c r="D15" s="86"/>
      <c r="E15" s="94"/>
      <c r="F15" s="94"/>
      <c r="G15" s="94"/>
      <c r="H15" s="86"/>
      <c r="I15" s="95"/>
    </row>
    <row r="16" spans="1:9" x14ac:dyDescent="0.2">
      <c r="A16" s="104"/>
      <c r="B16" s="94"/>
      <c r="C16" s="89" t="s">
        <v>192</v>
      </c>
      <c r="D16" s="86"/>
      <c r="E16" s="89" t="s">
        <v>140</v>
      </c>
      <c r="F16" s="94"/>
      <c r="G16" s="89" t="s">
        <v>192</v>
      </c>
      <c r="H16" s="86"/>
      <c r="I16" s="96" t="s">
        <v>140</v>
      </c>
    </row>
    <row r="17" spans="1:9" x14ac:dyDescent="0.2">
      <c r="A17" s="104"/>
      <c r="B17" s="94"/>
      <c r="C17" s="94"/>
      <c r="D17" s="86"/>
      <c r="E17" s="94"/>
      <c r="F17" s="94"/>
      <c r="G17" s="94"/>
      <c r="H17" s="86"/>
      <c r="I17" s="95"/>
    </row>
    <row r="18" spans="1:9" ht="51" x14ac:dyDescent="0.2">
      <c r="A18" s="186" t="s">
        <v>331</v>
      </c>
      <c r="B18" s="86"/>
      <c r="C18" s="79" t="s">
        <v>1</v>
      </c>
      <c r="D18" s="86"/>
      <c r="E18" s="79" t="s">
        <v>1</v>
      </c>
      <c r="F18" s="94"/>
      <c r="G18" s="89" t="s">
        <v>196</v>
      </c>
      <c r="H18" s="86"/>
      <c r="I18" s="96" t="s">
        <v>197</v>
      </c>
    </row>
    <row r="19" spans="1:9" ht="25.5" x14ac:dyDescent="0.2">
      <c r="A19" s="104"/>
      <c r="B19" s="94"/>
      <c r="C19" s="94"/>
      <c r="D19" s="86"/>
      <c r="E19" s="94"/>
      <c r="F19" s="94"/>
      <c r="G19" s="94"/>
      <c r="H19" s="89" t="s">
        <v>198</v>
      </c>
      <c r="I19" s="95"/>
    </row>
    <row r="20" spans="1:9" x14ac:dyDescent="0.2">
      <c r="A20" s="104"/>
      <c r="B20" s="94"/>
      <c r="C20" s="94"/>
      <c r="D20" s="86"/>
      <c r="E20" s="94"/>
      <c r="F20" s="94"/>
      <c r="G20" s="94"/>
      <c r="H20" s="86"/>
      <c r="I20" s="95"/>
    </row>
    <row r="21" spans="1:9" ht="38.25" x14ac:dyDescent="0.2">
      <c r="A21" s="105" t="s">
        <v>332</v>
      </c>
      <c r="B21" s="86"/>
      <c r="C21" s="89" t="s">
        <v>201</v>
      </c>
      <c r="D21" s="94"/>
      <c r="E21" s="89" t="s">
        <v>202</v>
      </c>
      <c r="F21" s="94"/>
      <c r="G21" s="89" t="s">
        <v>199</v>
      </c>
      <c r="H21" s="94"/>
      <c r="I21" s="96" t="s">
        <v>200</v>
      </c>
    </row>
    <row r="22" spans="1:9" x14ac:dyDescent="0.2">
      <c r="A22" s="104"/>
      <c r="B22" s="94"/>
      <c r="C22" s="94"/>
      <c r="D22" s="94"/>
      <c r="E22" s="94"/>
      <c r="F22" s="94"/>
      <c r="G22" s="94"/>
      <c r="H22" s="94"/>
      <c r="I22" s="95"/>
    </row>
    <row r="23" spans="1:9" ht="63.75" customHeight="1" thickBot="1" x14ac:dyDescent="0.25">
      <c r="A23" s="106"/>
      <c r="B23" s="99"/>
      <c r="C23" s="356" t="s">
        <v>338</v>
      </c>
      <c r="D23" s="356"/>
      <c r="E23" s="356"/>
      <c r="F23" s="99"/>
      <c r="G23" s="356" t="s">
        <v>339</v>
      </c>
      <c r="H23" s="356"/>
      <c r="I23" s="357"/>
    </row>
    <row r="24" spans="1:9" ht="13.5" thickBot="1" x14ac:dyDescent="0.25">
      <c r="B24" s="94"/>
      <c r="C24" s="90"/>
      <c r="D24" s="90"/>
      <c r="E24" s="90"/>
    </row>
    <row r="25" spans="1:9" ht="13.5" thickBot="1" x14ac:dyDescent="0.25">
      <c r="B25" s="94"/>
      <c r="D25" s="363" t="s">
        <v>204</v>
      </c>
      <c r="E25" s="364"/>
      <c r="F25" s="364"/>
      <c r="G25" s="364"/>
      <c r="H25" s="365"/>
    </row>
    <row r="26" spans="1:9" ht="13.5" thickBot="1" x14ac:dyDescent="0.25">
      <c r="B26" s="94"/>
    </row>
    <row r="27" spans="1:9" ht="38.25" x14ac:dyDescent="0.2">
      <c r="A27" s="102"/>
      <c r="B27" s="91"/>
      <c r="C27" s="91"/>
      <c r="D27" s="107" t="s">
        <v>207</v>
      </c>
      <c r="E27" s="91"/>
      <c r="F27" s="91"/>
      <c r="G27" s="91"/>
      <c r="H27" s="107" t="s">
        <v>206</v>
      </c>
      <c r="I27" s="93"/>
    </row>
    <row r="28" spans="1:9" x14ac:dyDescent="0.2">
      <c r="A28" s="104"/>
      <c r="B28" s="94"/>
      <c r="C28" s="94"/>
      <c r="D28" s="94"/>
      <c r="E28" s="94"/>
      <c r="F28" s="94"/>
      <c r="G28" s="94"/>
      <c r="H28" s="94"/>
      <c r="I28" s="95"/>
    </row>
    <row r="29" spans="1:9" x14ac:dyDescent="0.2">
      <c r="A29" s="104"/>
      <c r="B29" s="94"/>
      <c r="C29" s="89" t="s">
        <v>192</v>
      </c>
      <c r="D29" s="86"/>
      <c r="E29" s="89" t="s">
        <v>140</v>
      </c>
      <c r="F29" s="94"/>
      <c r="G29" s="89" t="s">
        <v>192</v>
      </c>
      <c r="H29" s="86"/>
      <c r="I29" s="96" t="s">
        <v>140</v>
      </c>
    </row>
    <row r="30" spans="1:9" x14ac:dyDescent="0.2">
      <c r="A30" s="104"/>
      <c r="B30" s="94"/>
      <c r="C30" s="94"/>
      <c r="D30" s="94"/>
      <c r="E30" s="94"/>
      <c r="F30" s="94"/>
      <c r="G30" s="94"/>
      <c r="H30" s="94"/>
      <c r="I30" s="95"/>
    </row>
    <row r="31" spans="1:9" ht="51" x14ac:dyDescent="0.2">
      <c r="A31" s="186" t="s">
        <v>331</v>
      </c>
      <c r="B31" s="86"/>
      <c r="C31" s="89" t="s">
        <v>196</v>
      </c>
      <c r="D31" s="86"/>
      <c r="E31" s="89" t="s">
        <v>197</v>
      </c>
      <c r="F31" s="94"/>
      <c r="G31" s="79" t="s">
        <v>1</v>
      </c>
      <c r="H31" s="86"/>
      <c r="I31" s="97" t="s">
        <v>1</v>
      </c>
    </row>
    <row r="32" spans="1:9" ht="25.5" x14ac:dyDescent="0.2">
      <c r="A32" s="104"/>
      <c r="B32" s="94"/>
      <c r="C32" s="94"/>
      <c r="D32" s="89" t="s">
        <v>198</v>
      </c>
      <c r="E32" s="94"/>
      <c r="F32" s="94"/>
      <c r="G32" s="94"/>
      <c r="H32" s="94"/>
      <c r="I32" s="95"/>
    </row>
    <row r="33" spans="1:9" x14ac:dyDescent="0.2">
      <c r="A33" s="104"/>
      <c r="B33" s="94"/>
      <c r="C33" s="94"/>
      <c r="D33" s="86"/>
      <c r="E33" s="94"/>
      <c r="F33" s="94"/>
      <c r="G33" s="94"/>
      <c r="H33" s="94"/>
      <c r="I33" s="95"/>
    </row>
    <row r="34" spans="1:9" ht="40.5" customHeight="1" x14ac:dyDescent="0.2">
      <c r="A34" s="104"/>
      <c r="B34" s="94"/>
      <c r="C34" s="358" t="s">
        <v>325</v>
      </c>
      <c r="D34" s="358"/>
      <c r="E34" s="358"/>
      <c r="F34" s="94"/>
      <c r="G34" s="94"/>
      <c r="H34" s="94"/>
      <c r="I34" s="95"/>
    </row>
    <row r="35" spans="1:9" ht="15" customHeight="1" x14ac:dyDescent="0.2">
      <c r="A35" s="104"/>
      <c r="B35" s="94"/>
      <c r="C35" s="86"/>
      <c r="D35" s="86"/>
      <c r="E35" s="86"/>
      <c r="F35" s="94"/>
      <c r="G35" s="94"/>
      <c r="H35" s="94"/>
      <c r="I35" s="95"/>
    </row>
    <row r="36" spans="1:9" ht="43.5" x14ac:dyDescent="0.2">
      <c r="A36" s="105" t="s">
        <v>333</v>
      </c>
      <c r="B36" s="86"/>
      <c r="C36" s="79" t="s">
        <v>1</v>
      </c>
      <c r="D36" s="98"/>
      <c r="E36" s="79" t="s">
        <v>1</v>
      </c>
      <c r="F36" s="94"/>
      <c r="G36" s="89" t="s">
        <v>329</v>
      </c>
      <c r="H36" s="94"/>
      <c r="I36" s="96" t="s">
        <v>330</v>
      </c>
    </row>
    <row r="37" spans="1:9" ht="25.5" x14ac:dyDescent="0.2">
      <c r="A37" s="109"/>
      <c r="B37" s="86"/>
      <c r="C37" s="98"/>
      <c r="D37" s="98"/>
      <c r="E37" s="98"/>
      <c r="F37" s="94"/>
      <c r="G37" s="86"/>
      <c r="H37" s="89" t="s">
        <v>324</v>
      </c>
      <c r="I37" s="110"/>
    </row>
    <row r="38" spans="1:9" x14ac:dyDescent="0.2">
      <c r="A38" s="109"/>
      <c r="B38" s="86"/>
      <c r="C38" s="98"/>
      <c r="D38" s="98"/>
      <c r="E38" s="98"/>
      <c r="F38" s="94"/>
      <c r="G38" s="86"/>
      <c r="H38" s="86"/>
      <c r="I38" s="110"/>
    </row>
    <row r="39" spans="1:9" ht="69.75" customHeight="1" thickBot="1" x14ac:dyDescent="0.25">
      <c r="A39" s="106"/>
      <c r="B39" s="99"/>
      <c r="C39" s="99"/>
      <c r="D39" s="99"/>
      <c r="E39" s="99"/>
      <c r="F39" s="99"/>
      <c r="G39" s="356" t="s">
        <v>340</v>
      </c>
      <c r="H39" s="356"/>
      <c r="I39" s="357"/>
    </row>
    <row r="41" spans="1:9" s="188" customFormat="1" ht="27.75" customHeight="1" x14ac:dyDescent="0.2">
      <c r="A41" s="189" t="s">
        <v>88</v>
      </c>
      <c r="B41" s="354" t="s">
        <v>328</v>
      </c>
      <c r="C41" s="354"/>
      <c r="D41" s="354"/>
      <c r="E41" s="354"/>
      <c r="F41" s="354"/>
      <c r="G41" s="354"/>
      <c r="H41" s="354"/>
      <c r="I41" s="354"/>
    </row>
    <row r="42" spans="1:9" x14ac:dyDescent="0.2">
      <c r="B42" s="85" t="s">
        <v>392</v>
      </c>
    </row>
    <row r="44" spans="1:9" x14ac:dyDescent="0.2">
      <c r="B44" s="85" t="s">
        <v>393</v>
      </c>
    </row>
  </sheetData>
  <mergeCells count="12">
    <mergeCell ref="B41:I41"/>
    <mergeCell ref="A1:I1"/>
    <mergeCell ref="G39:I39"/>
    <mergeCell ref="C23:E23"/>
    <mergeCell ref="C34:E34"/>
    <mergeCell ref="G23:I23"/>
    <mergeCell ref="D9:H9"/>
    <mergeCell ref="D10:E10"/>
    <mergeCell ref="G10:H10"/>
    <mergeCell ref="D12:H12"/>
    <mergeCell ref="D25:H25"/>
    <mergeCell ref="C3:I3"/>
  </mergeCells>
  <pageMargins left="0.25" right="0.25" top="0.75" bottom="0.75" header="0.3" footer="0.3"/>
  <pageSetup paperSize="9" scale="48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"/>
  <sheetViews>
    <sheetView showGridLines="0" workbookViewId="0">
      <selection activeCell="B18" sqref="B18:E18"/>
    </sheetView>
  </sheetViews>
  <sheetFormatPr defaultRowHeight="12.75" x14ac:dyDescent="0.2"/>
  <cols>
    <col min="1" max="1" width="30.7109375" style="94" customWidth="1"/>
    <col min="2" max="2" width="5" style="85" customWidth="1"/>
    <col min="3" max="5" width="30.7109375" style="85" customWidth="1"/>
    <col min="6" max="11" width="9.140625" style="85"/>
    <col min="12" max="12" width="30.7109375" style="85" customWidth="1"/>
    <col min="13" max="16384" width="9.140625" style="85"/>
  </cols>
  <sheetData>
    <row r="1" spans="1:5" ht="15" x14ac:dyDescent="0.25">
      <c r="A1" s="355" t="s">
        <v>383</v>
      </c>
      <c r="B1" s="355"/>
      <c r="C1" s="355"/>
      <c r="D1" s="355"/>
      <c r="E1" s="355"/>
    </row>
    <row r="2" spans="1:5" ht="13.5" thickBot="1" x14ac:dyDescent="0.25"/>
    <row r="3" spans="1:5" x14ac:dyDescent="0.2">
      <c r="A3" s="102"/>
      <c r="B3" s="91"/>
      <c r="C3" s="91"/>
      <c r="D3" s="91"/>
      <c r="E3" s="93"/>
    </row>
    <row r="4" spans="1:5" ht="77.25" customHeight="1" x14ac:dyDescent="0.2">
      <c r="A4" s="104"/>
      <c r="B4" s="94"/>
      <c r="C4" s="94"/>
      <c r="D4" s="230" t="s">
        <v>384</v>
      </c>
      <c r="E4" s="95"/>
    </row>
    <row r="5" spans="1:5" ht="26.25" thickBot="1" x14ac:dyDescent="0.25">
      <c r="A5" s="231" t="s">
        <v>331</v>
      </c>
      <c r="B5" s="101"/>
      <c r="C5" s="99"/>
      <c r="D5" s="229" t="s">
        <v>385</v>
      </c>
      <c r="E5" s="100"/>
    </row>
    <row r="6" spans="1:5" ht="13.5" thickBot="1" x14ac:dyDescent="0.25">
      <c r="A6" s="109"/>
      <c r="B6" s="86"/>
      <c r="C6" s="94"/>
      <c r="D6" s="232"/>
      <c r="E6" s="95"/>
    </row>
    <row r="7" spans="1:5" ht="51" x14ac:dyDescent="0.2">
      <c r="A7" s="102"/>
      <c r="B7" s="91"/>
      <c r="C7" s="91"/>
      <c r="D7" s="107" t="s">
        <v>386</v>
      </c>
      <c r="E7" s="93"/>
    </row>
    <row r="8" spans="1:5" x14ac:dyDescent="0.2">
      <c r="A8" s="104"/>
      <c r="B8" s="94"/>
      <c r="C8" s="94"/>
      <c r="D8" s="86"/>
      <c r="E8" s="95"/>
    </row>
    <row r="9" spans="1:5" x14ac:dyDescent="0.2">
      <c r="A9" s="104"/>
      <c r="B9" s="94"/>
      <c r="C9" s="230" t="s">
        <v>192</v>
      </c>
      <c r="D9" s="86"/>
      <c r="E9" s="96" t="s">
        <v>140</v>
      </c>
    </row>
    <row r="10" spans="1:5" x14ac:dyDescent="0.2">
      <c r="A10" s="104"/>
      <c r="B10" s="94"/>
      <c r="C10" s="94"/>
      <c r="D10" s="86"/>
      <c r="E10" s="95"/>
    </row>
    <row r="11" spans="1:5" ht="63.75" x14ac:dyDescent="0.2">
      <c r="A11" s="105" t="s">
        <v>331</v>
      </c>
      <c r="B11" s="86"/>
      <c r="C11" s="230" t="s">
        <v>387</v>
      </c>
      <c r="D11" s="86"/>
      <c r="E11" s="96" t="s">
        <v>388</v>
      </c>
    </row>
    <row r="12" spans="1:5" ht="15" customHeight="1" x14ac:dyDescent="0.2">
      <c r="A12" s="104"/>
      <c r="B12" s="94"/>
      <c r="C12" s="94"/>
      <c r="D12" s="94"/>
      <c r="E12" s="95"/>
    </row>
    <row r="13" spans="1:5" ht="43.5" x14ac:dyDescent="0.2">
      <c r="A13" s="105" t="s">
        <v>333</v>
      </c>
      <c r="B13" s="86"/>
      <c r="C13" s="230" t="s">
        <v>389</v>
      </c>
      <c r="D13" s="94"/>
      <c r="E13" s="96" t="s">
        <v>330</v>
      </c>
    </row>
    <row r="14" spans="1:5" ht="25.5" x14ac:dyDescent="0.2">
      <c r="A14" s="109"/>
      <c r="B14" s="86"/>
      <c r="C14" s="86"/>
      <c r="D14" s="230" t="s">
        <v>324</v>
      </c>
      <c r="E14" s="110"/>
    </row>
    <row r="15" spans="1:5" x14ac:dyDescent="0.2">
      <c r="A15" s="109"/>
      <c r="B15" s="86"/>
      <c r="C15" s="86"/>
      <c r="D15" s="86"/>
      <c r="E15" s="110"/>
    </row>
    <row r="16" spans="1:5" ht="69.75" customHeight="1" thickBot="1" x14ac:dyDescent="0.25">
      <c r="A16" s="106"/>
      <c r="B16" s="99"/>
      <c r="C16" s="356" t="s">
        <v>390</v>
      </c>
      <c r="D16" s="356"/>
      <c r="E16" s="357"/>
    </row>
    <row r="18" spans="1:5" s="188" customFormat="1" ht="45" customHeight="1" x14ac:dyDescent="0.2">
      <c r="A18" s="189" t="s">
        <v>88</v>
      </c>
      <c r="B18" s="367" t="s">
        <v>391</v>
      </c>
      <c r="C18" s="367"/>
      <c r="D18" s="367"/>
      <c r="E18" s="367"/>
    </row>
    <row r="20" spans="1:5" x14ac:dyDescent="0.2">
      <c r="B20" s="85" t="s">
        <v>392</v>
      </c>
    </row>
    <row r="22" spans="1:5" x14ac:dyDescent="0.2">
      <c r="B22" s="85" t="s">
        <v>393</v>
      </c>
    </row>
  </sheetData>
  <mergeCells count="3">
    <mergeCell ref="A1:E1"/>
    <mergeCell ref="C16:E16"/>
    <mergeCell ref="B18:E18"/>
  </mergeCells>
  <pageMargins left="0.25" right="0.25" top="0.75" bottom="0.75" header="0.3" footer="0.3"/>
  <pageSetup paperSize="9" scale="4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workbookViewId="0">
      <selection activeCell="P13" sqref="P13"/>
    </sheetView>
  </sheetViews>
  <sheetFormatPr defaultRowHeight="15.75" x14ac:dyDescent="0.25"/>
  <cols>
    <col min="1" max="1" width="4.5703125" style="133" customWidth="1"/>
    <col min="2" max="2" width="19.28515625" style="134" customWidth="1"/>
    <col min="3" max="3" width="13.7109375" style="133" customWidth="1"/>
    <col min="4" max="4" width="22.5703125" style="135" customWidth="1"/>
    <col min="5" max="5" width="16" style="133" customWidth="1"/>
    <col min="6" max="6" width="17.7109375" style="135" customWidth="1"/>
    <col min="7" max="7" width="10" style="135" customWidth="1"/>
    <col min="8" max="8" width="21.140625" style="135" customWidth="1"/>
    <col min="9" max="9" width="12.140625" style="135" customWidth="1"/>
    <col min="10" max="10" width="17.140625" style="135" customWidth="1"/>
    <col min="11" max="11" width="9.140625" style="135"/>
    <col min="12" max="12" width="16.7109375" style="135" customWidth="1"/>
    <col min="13" max="16384" width="9.140625" style="133"/>
  </cols>
  <sheetData>
    <row r="1" spans="1:13" x14ac:dyDescent="0.25">
      <c r="G1" s="135" t="s">
        <v>298</v>
      </c>
    </row>
    <row r="2" spans="1:13" x14ac:dyDescent="0.25">
      <c r="B2" s="368" t="s">
        <v>299</v>
      </c>
      <c r="C2" s="368"/>
      <c r="D2" s="368"/>
      <c r="E2" s="368"/>
      <c r="F2" s="368"/>
      <c r="G2" s="368"/>
      <c r="H2" s="368"/>
      <c r="I2" s="368"/>
      <c r="J2" s="368"/>
      <c r="K2" s="368"/>
      <c r="L2" s="368"/>
    </row>
    <row r="3" spans="1:13" ht="16.5" thickBot="1" x14ac:dyDescent="0.3"/>
    <row r="4" spans="1:13" ht="16.5" thickBot="1" x14ac:dyDescent="0.3">
      <c r="A4" s="136"/>
      <c r="B4" s="137"/>
      <c r="C4" s="138"/>
      <c r="D4" s="139"/>
      <c r="E4" s="138"/>
      <c r="F4" s="139"/>
      <c r="G4" s="139"/>
      <c r="H4" s="139"/>
      <c r="I4" s="139"/>
      <c r="J4" s="139"/>
      <c r="K4" s="139"/>
      <c r="L4" s="139"/>
      <c r="M4" s="140"/>
    </row>
    <row r="5" spans="1:13" s="151" customFormat="1" ht="48" thickBot="1" x14ac:dyDescent="0.3">
      <c r="A5" s="141"/>
      <c r="B5" s="142" t="s">
        <v>300</v>
      </c>
      <c r="C5" s="143"/>
      <c r="D5" s="144" t="s">
        <v>301</v>
      </c>
      <c r="E5" s="143"/>
      <c r="F5" s="145" t="s">
        <v>302</v>
      </c>
      <c r="G5" s="146"/>
      <c r="H5" s="147" t="s">
        <v>303</v>
      </c>
      <c r="I5" s="146"/>
      <c r="J5" s="148" t="s">
        <v>304</v>
      </c>
      <c r="K5" s="146"/>
      <c r="L5" s="149" t="s">
        <v>305</v>
      </c>
      <c r="M5" s="150"/>
    </row>
    <row r="6" spans="1:13" ht="16.5" thickBot="1" x14ac:dyDescent="0.3">
      <c r="A6" s="152"/>
      <c r="B6" s="153"/>
      <c r="C6" s="154"/>
      <c r="D6" s="155"/>
      <c r="E6" s="154"/>
      <c r="F6" s="155"/>
      <c r="G6" s="155"/>
      <c r="H6" s="155"/>
      <c r="I6" s="155"/>
      <c r="J6" s="155"/>
      <c r="K6" s="155"/>
      <c r="L6" s="155"/>
      <c r="M6" s="156"/>
    </row>
    <row r="7" spans="1:13" ht="16.5" thickBot="1" x14ac:dyDescent="0.3">
      <c r="A7" s="152"/>
      <c r="B7" s="153"/>
      <c r="C7" s="154"/>
      <c r="D7" s="157" t="s">
        <v>306</v>
      </c>
      <c r="E7" s="154"/>
      <c r="F7" s="155"/>
      <c r="G7" s="155"/>
      <c r="H7" s="155"/>
      <c r="I7" s="155"/>
      <c r="J7" s="155"/>
      <c r="K7" s="155"/>
      <c r="L7" s="155"/>
      <c r="M7" s="156"/>
    </row>
    <row r="8" spans="1:13" ht="16.5" thickBot="1" x14ac:dyDescent="0.3">
      <c r="A8" s="152"/>
      <c r="B8" s="153"/>
      <c r="C8" s="154"/>
      <c r="D8" s="158"/>
      <c r="E8" s="154"/>
      <c r="F8" s="155"/>
      <c r="G8" s="155"/>
      <c r="H8" s="155"/>
      <c r="I8" s="155"/>
      <c r="J8" s="155"/>
      <c r="K8" s="155"/>
      <c r="L8" s="155"/>
      <c r="M8" s="156"/>
    </row>
    <row r="9" spans="1:13" ht="60.75" customHeight="1" thickBot="1" x14ac:dyDescent="0.3">
      <c r="A9" s="152"/>
      <c r="B9" s="159" t="s">
        <v>307</v>
      </c>
      <c r="C9" s="154"/>
      <c r="D9" s="157" t="s">
        <v>308</v>
      </c>
      <c r="E9" s="154"/>
      <c r="F9" s="155"/>
      <c r="G9" s="155"/>
      <c r="H9" s="160" t="s">
        <v>309</v>
      </c>
      <c r="I9" s="155"/>
      <c r="J9" s="161" t="s">
        <v>310</v>
      </c>
      <c r="K9" s="155"/>
      <c r="L9" s="162" t="s">
        <v>311</v>
      </c>
      <c r="M9" s="156"/>
    </row>
    <row r="10" spans="1:13" ht="16.5" thickBot="1" x14ac:dyDescent="0.3">
      <c r="A10" s="152"/>
      <c r="B10" s="163"/>
      <c r="C10" s="154"/>
      <c r="D10" s="158"/>
      <c r="E10" s="154"/>
      <c r="F10" s="155"/>
      <c r="G10" s="155"/>
      <c r="H10" s="155"/>
      <c r="I10" s="155"/>
      <c r="J10" s="155"/>
      <c r="K10" s="155"/>
      <c r="L10" s="155"/>
      <c r="M10" s="156"/>
    </row>
    <row r="11" spans="1:13" ht="62.25" customHeight="1" thickBot="1" x14ac:dyDescent="0.3">
      <c r="A11" s="152"/>
      <c r="B11" s="159" t="s">
        <v>312</v>
      </c>
      <c r="C11" s="154"/>
      <c r="D11" s="157" t="s">
        <v>313</v>
      </c>
      <c r="E11" s="154"/>
      <c r="F11" s="164" t="s">
        <v>314</v>
      </c>
      <c r="G11" s="155"/>
      <c r="H11" s="155"/>
      <c r="I11" s="155"/>
      <c r="J11" s="155"/>
      <c r="K11" s="155"/>
      <c r="L11" s="155"/>
      <c r="M11" s="156"/>
    </row>
    <row r="12" spans="1:13" ht="16.5" thickBot="1" x14ac:dyDescent="0.3">
      <c r="A12" s="152"/>
      <c r="B12" s="163"/>
      <c r="C12" s="154"/>
      <c r="D12" s="158"/>
      <c r="E12" s="154"/>
      <c r="F12" s="155"/>
      <c r="G12" s="155"/>
      <c r="H12" s="155"/>
      <c r="I12" s="155"/>
      <c r="J12" s="155"/>
      <c r="K12" s="155"/>
      <c r="L12" s="155"/>
      <c r="M12" s="156"/>
    </row>
    <row r="13" spans="1:13" ht="63.75" customHeight="1" thickBot="1" x14ac:dyDescent="0.3">
      <c r="A13" s="152"/>
      <c r="B13" s="159" t="s">
        <v>315</v>
      </c>
      <c r="C13" s="154"/>
      <c r="D13" s="157" t="s">
        <v>316</v>
      </c>
      <c r="E13" s="154"/>
      <c r="F13" s="155"/>
      <c r="G13" s="155"/>
      <c r="H13" s="160" t="s">
        <v>317</v>
      </c>
      <c r="I13" s="155"/>
      <c r="J13" s="161" t="s">
        <v>318</v>
      </c>
      <c r="K13" s="155"/>
      <c r="L13" s="155"/>
      <c r="M13" s="156"/>
    </row>
    <row r="14" spans="1:13" ht="16.5" thickBot="1" x14ac:dyDescent="0.3">
      <c r="A14" s="152"/>
      <c r="B14" s="153"/>
      <c r="C14" s="154"/>
      <c r="D14" s="158"/>
      <c r="E14" s="154"/>
      <c r="F14" s="155"/>
      <c r="G14" s="155"/>
      <c r="H14" s="155"/>
      <c r="I14" s="155"/>
      <c r="J14" s="155"/>
      <c r="K14" s="155"/>
      <c r="L14" s="155"/>
      <c r="M14" s="156"/>
    </row>
    <row r="15" spans="1:13" ht="16.5" thickBot="1" x14ac:dyDescent="0.3">
      <c r="A15" s="152"/>
      <c r="B15" s="153"/>
      <c r="C15" s="154"/>
      <c r="D15" s="157" t="s">
        <v>319</v>
      </c>
      <c r="E15" s="154"/>
      <c r="F15" s="155"/>
      <c r="G15" s="155"/>
      <c r="H15" s="155"/>
      <c r="I15" s="155"/>
      <c r="J15" s="155"/>
      <c r="K15" s="155"/>
      <c r="L15" s="155"/>
      <c r="M15" s="156"/>
    </row>
    <row r="16" spans="1:13" ht="16.5" thickBot="1" x14ac:dyDescent="0.3">
      <c r="A16" s="152"/>
      <c r="B16" s="153"/>
      <c r="C16" s="154"/>
      <c r="D16" s="158"/>
      <c r="E16" s="154"/>
      <c r="F16" s="155"/>
      <c r="G16" s="155"/>
      <c r="H16" s="155"/>
      <c r="I16" s="155"/>
      <c r="J16" s="155"/>
      <c r="K16" s="155"/>
      <c r="L16" s="155"/>
      <c r="M16" s="156"/>
    </row>
    <row r="17" spans="1:13" ht="32.25" thickBot="1" x14ac:dyDescent="0.3">
      <c r="A17" s="152"/>
      <c r="B17" s="153"/>
      <c r="C17" s="154"/>
      <c r="D17" s="157" t="s">
        <v>320</v>
      </c>
      <c r="E17" s="154"/>
      <c r="F17" s="155"/>
      <c r="G17" s="155"/>
      <c r="H17" s="155"/>
      <c r="I17" s="155"/>
      <c r="J17" s="155"/>
      <c r="K17" s="155"/>
      <c r="L17" s="155"/>
      <c r="M17" s="156"/>
    </row>
    <row r="18" spans="1:13" ht="16.5" thickBot="1" x14ac:dyDescent="0.3">
      <c r="A18" s="165"/>
      <c r="B18" s="166"/>
      <c r="C18" s="167"/>
      <c r="D18" s="168"/>
      <c r="E18" s="167"/>
      <c r="F18" s="168"/>
      <c r="G18" s="168"/>
      <c r="H18" s="168"/>
      <c r="I18" s="168"/>
      <c r="J18" s="168"/>
      <c r="K18" s="168"/>
      <c r="L18" s="168"/>
      <c r="M18" s="169"/>
    </row>
  </sheetData>
  <mergeCells count="1">
    <mergeCell ref="B2:L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48"/>
  <sheetViews>
    <sheetView workbookViewId="0">
      <pane xSplit="1" ySplit="8" topLeftCell="B21" activePane="bottomRight" state="frozen"/>
      <selection pane="topRight" activeCell="B1" sqref="B1"/>
      <selection pane="bottomLeft" activeCell="A9" sqref="A9"/>
      <selection pane="bottomRight" activeCell="B9" sqref="A9:XFD9"/>
    </sheetView>
  </sheetViews>
  <sheetFormatPr defaultRowHeight="15" x14ac:dyDescent="0.2"/>
  <cols>
    <col min="1" max="1" width="16.7109375" style="3" customWidth="1"/>
    <col min="2" max="2" width="13.5703125" style="3" customWidth="1"/>
    <col min="3" max="3" width="33.140625" style="3" customWidth="1"/>
    <col min="4" max="4" width="19.5703125" style="3" customWidth="1"/>
    <col min="5" max="5" width="19.85546875" style="3" customWidth="1"/>
    <col min="6" max="6" width="12.42578125" style="3" customWidth="1"/>
    <col min="7" max="7" width="12" style="3" customWidth="1"/>
    <col min="8" max="8" width="19.5703125" style="3" customWidth="1"/>
    <col min="9" max="9" width="17.28515625" style="3" customWidth="1"/>
    <col min="10" max="10" width="12.42578125" style="3" customWidth="1"/>
    <col min="11" max="11" width="12" style="3" customWidth="1"/>
    <col min="12" max="16384" width="9.140625" style="3"/>
  </cols>
  <sheetData>
    <row r="2" spans="1:11" x14ac:dyDescent="0.2">
      <c r="C2" s="3" t="s">
        <v>52</v>
      </c>
    </row>
    <row r="3" spans="1:11" ht="35.25" customHeight="1" thickBot="1" x14ac:dyDescent="0.25">
      <c r="A3" s="244" t="s">
        <v>49</v>
      </c>
      <c r="B3" s="244"/>
      <c r="C3" s="244"/>
      <c r="D3" s="244"/>
      <c r="E3" s="244"/>
      <c r="F3" s="244"/>
      <c r="G3" s="244"/>
      <c r="H3" s="244"/>
      <c r="I3" s="244"/>
      <c r="J3" s="244"/>
      <c r="K3" s="244"/>
    </row>
    <row r="4" spans="1:11" ht="35.25" customHeight="1" x14ac:dyDescent="0.2">
      <c r="A4" s="253" t="s">
        <v>10</v>
      </c>
      <c r="B4" s="245" t="s">
        <v>5</v>
      </c>
      <c r="C4" s="241" t="s">
        <v>6</v>
      </c>
      <c r="D4" s="253" t="s">
        <v>50</v>
      </c>
      <c r="E4" s="245"/>
      <c r="F4" s="245"/>
      <c r="G4" s="241"/>
      <c r="H4" s="270" t="s">
        <v>51</v>
      </c>
      <c r="I4" s="271"/>
      <c r="J4" s="271"/>
      <c r="K4" s="272"/>
    </row>
    <row r="5" spans="1:11" ht="15" customHeight="1" x14ac:dyDescent="0.2">
      <c r="A5" s="255"/>
      <c r="B5" s="247"/>
      <c r="C5" s="243"/>
      <c r="D5" s="255"/>
      <c r="E5" s="247"/>
      <c r="F5" s="247"/>
      <c r="G5" s="243"/>
      <c r="H5" s="273"/>
      <c r="I5" s="274"/>
      <c r="J5" s="274"/>
      <c r="K5" s="275"/>
    </row>
    <row r="6" spans="1:11" ht="69" customHeight="1" x14ac:dyDescent="0.2">
      <c r="A6" s="255"/>
      <c r="B6" s="247"/>
      <c r="C6" s="243"/>
      <c r="D6" s="276" t="s">
        <v>74</v>
      </c>
      <c r="E6" s="247" t="s">
        <v>326</v>
      </c>
      <c r="F6" s="247" t="s">
        <v>65</v>
      </c>
      <c r="G6" s="243" t="s">
        <v>55</v>
      </c>
      <c r="H6" s="255" t="s">
        <v>74</v>
      </c>
      <c r="I6" s="247" t="s">
        <v>327</v>
      </c>
      <c r="J6" s="247" t="s">
        <v>65</v>
      </c>
      <c r="K6" s="243" t="s">
        <v>55</v>
      </c>
    </row>
    <row r="7" spans="1:11" ht="69" customHeight="1" x14ac:dyDescent="0.2">
      <c r="A7" s="255"/>
      <c r="B7" s="247"/>
      <c r="C7" s="243"/>
      <c r="D7" s="240"/>
      <c r="E7" s="247"/>
      <c r="F7" s="247"/>
      <c r="G7" s="243"/>
      <c r="H7" s="255"/>
      <c r="I7" s="247"/>
      <c r="J7" s="247"/>
      <c r="K7" s="243"/>
    </row>
    <row r="8" spans="1:11" x14ac:dyDescent="0.2">
      <c r="A8" s="173" t="s">
        <v>14</v>
      </c>
      <c r="B8" s="171" t="s">
        <v>15</v>
      </c>
      <c r="C8" s="174" t="s">
        <v>16</v>
      </c>
      <c r="D8" s="173" t="s">
        <v>17</v>
      </c>
      <c r="E8" s="171" t="s">
        <v>2</v>
      </c>
      <c r="F8" s="175" t="s">
        <v>18</v>
      </c>
      <c r="G8" s="24" t="s">
        <v>34</v>
      </c>
      <c r="H8" s="173" t="s">
        <v>35</v>
      </c>
      <c r="I8" s="175" t="s">
        <v>36</v>
      </c>
      <c r="J8" s="173" t="s">
        <v>37</v>
      </c>
      <c r="K8" s="174" t="s">
        <v>41</v>
      </c>
    </row>
    <row r="9" spans="1:11" x14ac:dyDescent="0.2">
      <c r="A9" s="263" t="s">
        <v>19</v>
      </c>
      <c r="B9" s="177">
        <v>665</v>
      </c>
      <c r="C9" s="9" t="s">
        <v>11</v>
      </c>
      <c r="D9" s="10" t="s">
        <v>1</v>
      </c>
      <c r="E9" s="177"/>
      <c r="F9" s="177"/>
      <c r="G9" s="9"/>
      <c r="H9" s="10" t="s">
        <v>1</v>
      </c>
      <c r="I9" s="177"/>
      <c r="J9" s="177"/>
      <c r="K9" s="9"/>
    </row>
    <row r="10" spans="1:11" x14ac:dyDescent="0.2">
      <c r="A10" s="264"/>
      <c r="B10" s="177">
        <v>665</v>
      </c>
      <c r="C10" s="9" t="s">
        <v>12</v>
      </c>
      <c r="D10" s="10" t="s">
        <v>1</v>
      </c>
      <c r="E10" s="177"/>
      <c r="F10" s="177"/>
      <c r="G10" s="9"/>
      <c r="H10" s="10" t="s">
        <v>1</v>
      </c>
      <c r="I10" s="177"/>
      <c r="J10" s="177"/>
      <c r="K10" s="9"/>
    </row>
    <row r="11" spans="1:11" x14ac:dyDescent="0.2">
      <c r="A11" s="265"/>
      <c r="B11" s="177">
        <v>665</v>
      </c>
      <c r="C11" s="9" t="s">
        <v>13</v>
      </c>
      <c r="D11" s="10" t="s">
        <v>1</v>
      </c>
      <c r="E11" s="177"/>
      <c r="F11" s="177"/>
      <c r="G11" s="9"/>
      <c r="H11" s="10" t="s">
        <v>1</v>
      </c>
      <c r="I11" s="177"/>
      <c r="J11" s="177"/>
      <c r="K11" s="9"/>
    </row>
    <row r="12" spans="1:11" x14ac:dyDescent="0.2">
      <c r="A12" s="10" t="s">
        <v>0</v>
      </c>
      <c r="B12" s="172">
        <v>665</v>
      </c>
      <c r="C12" s="187" t="s">
        <v>20</v>
      </c>
      <c r="D12" s="10" t="s">
        <v>1</v>
      </c>
      <c r="E12" s="177"/>
      <c r="F12" s="177" t="s">
        <v>1</v>
      </c>
      <c r="G12" s="9"/>
      <c r="H12" s="10" t="s">
        <v>1</v>
      </c>
      <c r="I12" s="177"/>
      <c r="J12" s="177" t="s">
        <v>1</v>
      </c>
      <c r="K12" s="9"/>
    </row>
    <row r="13" spans="1:11" x14ac:dyDescent="0.2">
      <c r="A13" s="260" t="s">
        <v>21</v>
      </c>
      <c r="B13" s="177">
        <v>665</v>
      </c>
      <c r="C13" s="9" t="s">
        <v>11</v>
      </c>
      <c r="D13" s="10" t="s">
        <v>1</v>
      </c>
      <c r="E13" s="177"/>
      <c r="F13" s="177"/>
      <c r="G13" s="9"/>
      <c r="H13" s="10" t="s">
        <v>1</v>
      </c>
      <c r="I13" s="177"/>
      <c r="J13" s="177"/>
      <c r="K13" s="9"/>
    </row>
    <row r="14" spans="1:11" x14ac:dyDescent="0.2">
      <c r="A14" s="261"/>
      <c r="B14" s="177">
        <v>665</v>
      </c>
      <c r="C14" s="9" t="s">
        <v>12</v>
      </c>
      <c r="D14" s="10" t="s">
        <v>1</v>
      </c>
      <c r="E14" s="177"/>
      <c r="F14" s="177"/>
      <c r="G14" s="9"/>
      <c r="H14" s="10" t="s">
        <v>1</v>
      </c>
      <c r="I14" s="177"/>
      <c r="J14" s="177"/>
      <c r="K14" s="9"/>
    </row>
    <row r="15" spans="1:11" x14ac:dyDescent="0.2">
      <c r="A15" s="262"/>
      <c r="B15" s="177">
        <v>665</v>
      </c>
      <c r="C15" s="9" t="s">
        <v>13</v>
      </c>
      <c r="D15" s="10" t="s">
        <v>1</v>
      </c>
      <c r="E15" s="177"/>
      <c r="F15" s="177"/>
      <c r="G15" s="9"/>
      <c r="H15" s="10" t="s">
        <v>1</v>
      </c>
      <c r="I15" s="177"/>
      <c r="J15" s="177"/>
      <c r="K15" s="9"/>
    </row>
    <row r="16" spans="1:11" x14ac:dyDescent="0.2">
      <c r="A16" s="10" t="s">
        <v>0</v>
      </c>
      <c r="B16" s="172">
        <v>665</v>
      </c>
      <c r="C16" s="187" t="s">
        <v>20</v>
      </c>
      <c r="D16" s="10" t="s">
        <v>1</v>
      </c>
      <c r="E16" s="177"/>
      <c r="F16" s="177" t="s">
        <v>1</v>
      </c>
      <c r="G16" s="9"/>
      <c r="H16" s="10" t="s">
        <v>1</v>
      </c>
      <c r="I16" s="177"/>
      <c r="J16" s="177" t="s">
        <v>1</v>
      </c>
      <c r="K16" s="9"/>
    </row>
    <row r="17" spans="1:11" x14ac:dyDescent="0.2">
      <c r="A17" s="263" t="s">
        <v>19</v>
      </c>
      <c r="B17" s="177">
        <v>630</v>
      </c>
      <c r="C17" s="9" t="s">
        <v>7</v>
      </c>
      <c r="D17" s="10" t="s">
        <v>1</v>
      </c>
      <c r="E17" s="177"/>
      <c r="F17" s="177"/>
      <c r="G17" s="9"/>
      <c r="H17" s="10" t="s">
        <v>1</v>
      </c>
      <c r="I17" s="177"/>
      <c r="J17" s="177"/>
      <c r="K17" s="9"/>
    </row>
    <row r="18" spans="1:11" x14ac:dyDescent="0.2">
      <c r="A18" s="264"/>
      <c r="B18" s="177">
        <v>630</v>
      </c>
      <c r="C18" s="9" t="s">
        <v>8</v>
      </c>
      <c r="D18" s="10" t="s">
        <v>1</v>
      </c>
      <c r="E18" s="177"/>
      <c r="F18" s="177"/>
      <c r="G18" s="9"/>
      <c r="H18" s="10" t="s">
        <v>1</v>
      </c>
      <c r="I18" s="177"/>
      <c r="J18" s="177"/>
      <c r="K18" s="9"/>
    </row>
    <row r="19" spans="1:11" x14ac:dyDescent="0.2">
      <c r="A19" s="265"/>
      <c r="B19" s="177">
        <v>630</v>
      </c>
      <c r="C19" s="9" t="s">
        <v>9</v>
      </c>
      <c r="D19" s="10" t="s">
        <v>1</v>
      </c>
      <c r="E19" s="177"/>
      <c r="F19" s="177"/>
      <c r="G19" s="9"/>
      <c r="H19" s="10" t="s">
        <v>1</v>
      </c>
      <c r="I19" s="177"/>
      <c r="J19" s="177"/>
      <c r="K19" s="9"/>
    </row>
    <row r="20" spans="1:11" x14ac:dyDescent="0.2">
      <c r="A20" s="10" t="s">
        <v>0</v>
      </c>
      <c r="B20" s="177">
        <v>630</v>
      </c>
      <c r="C20" s="187" t="s">
        <v>22</v>
      </c>
      <c r="D20" s="10" t="s">
        <v>1</v>
      </c>
      <c r="E20" s="177"/>
      <c r="F20" s="177" t="s">
        <v>1</v>
      </c>
      <c r="G20" s="9"/>
      <c r="H20" s="10" t="s">
        <v>1</v>
      </c>
      <c r="I20" s="177"/>
      <c r="J20" s="177" t="s">
        <v>1</v>
      </c>
      <c r="K20" s="9"/>
    </row>
    <row r="21" spans="1:11" x14ac:dyDescent="0.2">
      <c r="A21" s="260" t="s">
        <v>21</v>
      </c>
      <c r="B21" s="177">
        <v>630</v>
      </c>
      <c r="C21" s="9" t="s">
        <v>7</v>
      </c>
      <c r="D21" s="10" t="s">
        <v>1</v>
      </c>
      <c r="E21" s="177"/>
      <c r="F21" s="177"/>
      <c r="G21" s="9"/>
      <c r="H21" s="10" t="s">
        <v>1</v>
      </c>
      <c r="I21" s="177"/>
      <c r="J21" s="177"/>
      <c r="K21" s="9"/>
    </row>
    <row r="22" spans="1:11" x14ac:dyDescent="0.2">
      <c r="A22" s="261"/>
      <c r="B22" s="177">
        <v>630</v>
      </c>
      <c r="C22" s="9" t="s">
        <v>8</v>
      </c>
      <c r="D22" s="10" t="s">
        <v>1</v>
      </c>
      <c r="E22" s="177"/>
      <c r="F22" s="177"/>
      <c r="G22" s="9"/>
      <c r="H22" s="10" t="s">
        <v>1</v>
      </c>
      <c r="I22" s="177"/>
      <c r="J22" s="177"/>
      <c r="K22" s="9"/>
    </row>
    <row r="23" spans="1:11" x14ac:dyDescent="0.2">
      <c r="A23" s="262"/>
      <c r="B23" s="177">
        <v>630</v>
      </c>
      <c r="C23" s="9" t="s">
        <v>9</v>
      </c>
      <c r="D23" s="10" t="s">
        <v>1</v>
      </c>
      <c r="E23" s="177"/>
      <c r="F23" s="177"/>
      <c r="G23" s="9"/>
      <c r="H23" s="10" t="s">
        <v>1</v>
      </c>
      <c r="I23" s="177"/>
      <c r="J23" s="177"/>
      <c r="K23" s="9"/>
    </row>
    <row r="24" spans="1:11" x14ac:dyDescent="0.2">
      <c r="A24" s="10" t="s">
        <v>0</v>
      </c>
      <c r="B24" s="177">
        <v>630</v>
      </c>
      <c r="C24" s="187" t="s">
        <v>22</v>
      </c>
      <c r="D24" s="10" t="s">
        <v>1</v>
      </c>
      <c r="E24" s="177"/>
      <c r="F24" s="177" t="s">
        <v>1</v>
      </c>
      <c r="G24" s="9"/>
      <c r="H24" s="10" t="s">
        <v>1</v>
      </c>
      <c r="I24" s="177"/>
      <c r="J24" s="177" t="s">
        <v>1</v>
      </c>
      <c r="K24" s="9"/>
    </row>
    <row r="25" spans="1:11" x14ac:dyDescent="0.2">
      <c r="A25" s="263" t="s">
        <v>19</v>
      </c>
      <c r="B25" s="177">
        <v>677</v>
      </c>
      <c r="C25" s="9" t="s">
        <v>23</v>
      </c>
      <c r="D25" s="10" t="s">
        <v>1</v>
      </c>
      <c r="E25" s="177"/>
      <c r="F25" s="177"/>
      <c r="G25" s="9"/>
      <c r="H25" s="10" t="s">
        <v>1</v>
      </c>
      <c r="I25" s="177"/>
      <c r="J25" s="177"/>
      <c r="K25" s="9"/>
    </row>
    <row r="26" spans="1:11" x14ac:dyDescent="0.2">
      <c r="A26" s="264"/>
      <c r="B26" s="177">
        <v>677</v>
      </c>
      <c r="C26" s="9" t="s">
        <v>24</v>
      </c>
      <c r="D26" s="10" t="s">
        <v>1</v>
      </c>
      <c r="E26" s="177"/>
      <c r="F26" s="177"/>
      <c r="G26" s="9"/>
      <c r="H26" s="10" t="s">
        <v>1</v>
      </c>
      <c r="I26" s="177"/>
      <c r="J26" s="177"/>
      <c r="K26" s="9"/>
    </row>
    <row r="27" spans="1:11" x14ac:dyDescent="0.2">
      <c r="A27" s="265"/>
      <c r="B27" s="177">
        <v>677</v>
      </c>
      <c r="C27" s="9" t="s">
        <v>25</v>
      </c>
      <c r="D27" s="10" t="s">
        <v>1</v>
      </c>
      <c r="E27" s="177"/>
      <c r="F27" s="177"/>
      <c r="G27" s="9"/>
      <c r="H27" s="10" t="s">
        <v>1</v>
      </c>
      <c r="I27" s="177"/>
      <c r="J27" s="177"/>
      <c r="K27" s="9"/>
    </row>
    <row r="28" spans="1:11" x14ac:dyDescent="0.2">
      <c r="A28" s="10" t="s">
        <v>0</v>
      </c>
      <c r="B28" s="177">
        <v>677</v>
      </c>
      <c r="C28" s="187" t="s">
        <v>4</v>
      </c>
      <c r="D28" s="10" t="s">
        <v>1</v>
      </c>
      <c r="E28" s="177"/>
      <c r="F28" s="177" t="s">
        <v>1</v>
      </c>
      <c r="G28" s="9"/>
      <c r="H28" s="10" t="s">
        <v>1</v>
      </c>
      <c r="I28" s="177"/>
      <c r="J28" s="177" t="s">
        <v>1</v>
      </c>
      <c r="K28" s="9"/>
    </row>
    <row r="29" spans="1:11" x14ac:dyDescent="0.2">
      <c r="A29" s="260" t="s">
        <v>21</v>
      </c>
      <c r="B29" s="177">
        <v>677</v>
      </c>
      <c r="C29" s="9" t="s">
        <v>23</v>
      </c>
      <c r="D29" s="10" t="s">
        <v>1</v>
      </c>
      <c r="E29" s="177"/>
      <c r="F29" s="177"/>
      <c r="G29" s="9"/>
      <c r="H29" s="10" t="s">
        <v>1</v>
      </c>
      <c r="I29" s="177"/>
      <c r="J29" s="177"/>
      <c r="K29" s="9"/>
    </row>
    <row r="30" spans="1:11" x14ac:dyDescent="0.2">
      <c r="A30" s="261"/>
      <c r="B30" s="177">
        <v>677</v>
      </c>
      <c r="C30" s="9" t="s">
        <v>24</v>
      </c>
      <c r="D30" s="10" t="s">
        <v>1</v>
      </c>
      <c r="E30" s="177"/>
      <c r="F30" s="177"/>
      <c r="G30" s="9"/>
      <c r="H30" s="10" t="s">
        <v>1</v>
      </c>
      <c r="I30" s="177"/>
      <c r="J30" s="177"/>
      <c r="K30" s="9"/>
    </row>
    <row r="31" spans="1:11" x14ac:dyDescent="0.2">
      <c r="A31" s="262"/>
      <c r="B31" s="177">
        <v>677</v>
      </c>
      <c r="C31" s="9" t="s">
        <v>25</v>
      </c>
      <c r="D31" s="10" t="s">
        <v>1</v>
      </c>
      <c r="E31" s="177"/>
      <c r="F31" s="177"/>
      <c r="G31" s="9"/>
      <c r="H31" s="10" t="s">
        <v>1</v>
      </c>
      <c r="I31" s="177"/>
      <c r="J31" s="177"/>
      <c r="K31" s="9"/>
    </row>
    <row r="32" spans="1:11" x14ac:dyDescent="0.2">
      <c r="A32" s="10" t="s">
        <v>0</v>
      </c>
      <c r="B32" s="177">
        <v>677</v>
      </c>
      <c r="C32" s="187" t="s">
        <v>4</v>
      </c>
      <c r="D32" s="10" t="s">
        <v>1</v>
      </c>
      <c r="E32" s="177"/>
      <c r="F32" s="177" t="s">
        <v>1</v>
      </c>
      <c r="G32" s="9"/>
      <c r="H32" s="10" t="s">
        <v>1</v>
      </c>
      <c r="I32" s="177"/>
      <c r="J32" s="177" t="s">
        <v>1</v>
      </c>
      <c r="K32" s="9"/>
    </row>
    <row r="33" spans="1:11" x14ac:dyDescent="0.2">
      <c r="A33" s="263" t="s">
        <v>19</v>
      </c>
      <c r="B33" s="177">
        <v>650</v>
      </c>
      <c r="C33" s="9" t="s">
        <v>26</v>
      </c>
      <c r="D33" s="10" t="s">
        <v>1</v>
      </c>
      <c r="E33" s="177"/>
      <c r="F33" s="177"/>
      <c r="G33" s="9"/>
      <c r="H33" s="10" t="s">
        <v>1</v>
      </c>
      <c r="I33" s="177"/>
      <c r="J33" s="177"/>
      <c r="K33" s="9"/>
    </row>
    <row r="34" spans="1:11" x14ac:dyDescent="0.2">
      <c r="A34" s="264"/>
      <c r="B34" s="177">
        <v>650</v>
      </c>
      <c r="C34" s="9" t="s">
        <v>27</v>
      </c>
      <c r="D34" s="10" t="s">
        <v>1</v>
      </c>
      <c r="E34" s="177"/>
      <c r="F34" s="177"/>
      <c r="G34" s="9"/>
      <c r="H34" s="10" t="s">
        <v>1</v>
      </c>
      <c r="I34" s="177"/>
      <c r="J34" s="177"/>
      <c r="K34" s="9"/>
    </row>
    <row r="35" spans="1:11" x14ac:dyDescent="0.2">
      <c r="A35" s="265"/>
      <c r="B35" s="177">
        <v>650</v>
      </c>
      <c r="C35" s="9" t="s">
        <v>28</v>
      </c>
      <c r="D35" s="10" t="s">
        <v>1</v>
      </c>
      <c r="E35" s="177"/>
      <c r="F35" s="177"/>
      <c r="G35" s="9"/>
      <c r="H35" s="10" t="s">
        <v>1</v>
      </c>
      <c r="I35" s="177"/>
      <c r="J35" s="177"/>
      <c r="K35" s="9"/>
    </row>
    <row r="36" spans="1:11" x14ac:dyDescent="0.2">
      <c r="A36" s="10" t="s">
        <v>0</v>
      </c>
      <c r="B36" s="177">
        <v>650</v>
      </c>
      <c r="C36" s="187" t="s">
        <v>3</v>
      </c>
      <c r="D36" s="10" t="s">
        <v>1</v>
      </c>
      <c r="E36" s="177"/>
      <c r="F36" s="177" t="s">
        <v>1</v>
      </c>
      <c r="G36" s="9"/>
      <c r="H36" s="10" t="s">
        <v>1</v>
      </c>
      <c r="I36" s="177"/>
      <c r="J36" s="177" t="s">
        <v>1</v>
      </c>
      <c r="K36" s="9"/>
    </row>
    <row r="37" spans="1:11" x14ac:dyDescent="0.2">
      <c r="A37" s="260" t="s">
        <v>21</v>
      </c>
      <c r="B37" s="177">
        <v>650</v>
      </c>
      <c r="C37" s="9" t="s">
        <v>26</v>
      </c>
      <c r="D37" s="10" t="s">
        <v>1</v>
      </c>
      <c r="E37" s="177"/>
      <c r="F37" s="177"/>
      <c r="G37" s="9"/>
      <c r="H37" s="10" t="s">
        <v>1</v>
      </c>
      <c r="I37" s="177"/>
      <c r="J37" s="177"/>
      <c r="K37" s="9"/>
    </row>
    <row r="38" spans="1:11" x14ac:dyDescent="0.2">
      <c r="A38" s="261"/>
      <c r="B38" s="177">
        <v>650</v>
      </c>
      <c r="C38" s="9" t="s">
        <v>27</v>
      </c>
      <c r="D38" s="10" t="s">
        <v>1</v>
      </c>
      <c r="E38" s="177"/>
      <c r="F38" s="177"/>
      <c r="G38" s="9"/>
      <c r="H38" s="10" t="s">
        <v>1</v>
      </c>
      <c r="I38" s="177"/>
      <c r="J38" s="177"/>
      <c r="K38" s="9"/>
    </row>
    <row r="39" spans="1:11" x14ac:dyDescent="0.2">
      <c r="A39" s="262"/>
      <c r="B39" s="177">
        <v>650</v>
      </c>
      <c r="C39" s="9" t="s">
        <v>28</v>
      </c>
      <c r="D39" s="10" t="s">
        <v>1</v>
      </c>
      <c r="E39" s="177"/>
      <c r="F39" s="177"/>
      <c r="G39" s="9"/>
      <c r="H39" s="10" t="s">
        <v>1</v>
      </c>
      <c r="I39" s="177"/>
      <c r="J39" s="177"/>
      <c r="K39" s="9"/>
    </row>
    <row r="40" spans="1:11" x14ac:dyDescent="0.2">
      <c r="A40" s="10" t="s">
        <v>0</v>
      </c>
      <c r="B40" s="177">
        <v>650</v>
      </c>
      <c r="C40" s="187" t="s">
        <v>3</v>
      </c>
      <c r="D40" s="10" t="s">
        <v>1</v>
      </c>
      <c r="E40" s="177"/>
      <c r="F40" s="177" t="s">
        <v>1</v>
      </c>
      <c r="G40" s="9"/>
      <c r="H40" s="10" t="s">
        <v>1</v>
      </c>
      <c r="I40" s="177"/>
      <c r="J40" s="177" t="s">
        <v>1</v>
      </c>
      <c r="K40" s="9"/>
    </row>
    <row r="41" spans="1:11" x14ac:dyDescent="0.2">
      <c r="A41" s="266" t="s">
        <v>40</v>
      </c>
      <c r="B41" s="5">
        <v>665</v>
      </c>
      <c r="C41" s="11" t="s">
        <v>20</v>
      </c>
      <c r="D41" s="176">
        <v>20006</v>
      </c>
      <c r="E41" s="5"/>
      <c r="F41" s="5"/>
      <c r="G41" s="11"/>
      <c r="H41" s="176">
        <v>20002</v>
      </c>
      <c r="I41" s="5"/>
      <c r="J41" s="5"/>
      <c r="K41" s="11"/>
    </row>
    <row r="42" spans="1:11" x14ac:dyDescent="0.2">
      <c r="A42" s="267"/>
      <c r="B42" s="5">
        <v>630</v>
      </c>
      <c r="C42" s="11" t="s">
        <v>22</v>
      </c>
      <c r="D42" s="176">
        <v>20006</v>
      </c>
      <c r="E42" s="5"/>
      <c r="F42" s="5"/>
      <c r="G42" s="11"/>
      <c r="H42" s="176">
        <v>20002</v>
      </c>
      <c r="I42" s="5"/>
      <c r="J42" s="5"/>
      <c r="K42" s="11"/>
    </row>
    <row r="43" spans="1:11" x14ac:dyDescent="0.2">
      <c r="A43" s="267"/>
      <c r="B43" s="5">
        <v>677</v>
      </c>
      <c r="C43" s="11" t="s">
        <v>4</v>
      </c>
      <c r="D43" s="176">
        <v>20006</v>
      </c>
      <c r="E43" s="5"/>
      <c r="F43" s="5"/>
      <c r="G43" s="11"/>
      <c r="H43" s="176">
        <v>20002</v>
      </c>
      <c r="I43" s="5"/>
      <c r="J43" s="5"/>
      <c r="K43" s="11"/>
    </row>
    <row r="44" spans="1:11" ht="15.75" thickBot="1" x14ac:dyDescent="0.25">
      <c r="A44" s="268"/>
      <c r="B44" s="119">
        <v>650</v>
      </c>
      <c r="C44" s="120" t="s">
        <v>3</v>
      </c>
      <c r="D44" s="18">
        <v>20006</v>
      </c>
      <c r="E44" s="119"/>
      <c r="F44" s="119"/>
      <c r="G44" s="120"/>
      <c r="H44" s="18">
        <v>20002</v>
      </c>
      <c r="I44" s="119"/>
      <c r="J44" s="119"/>
      <c r="K44" s="120"/>
    </row>
    <row r="46" spans="1:11" x14ac:dyDescent="0.2">
      <c r="B46" s="15"/>
      <c r="C46" s="15"/>
      <c r="D46" s="15"/>
      <c r="E46" s="15"/>
      <c r="F46" s="15"/>
      <c r="G46" s="15"/>
      <c r="H46" s="15"/>
    </row>
    <row r="48" spans="1:11" x14ac:dyDescent="0.2">
      <c r="B48" s="277"/>
      <c r="C48" s="277"/>
      <c r="D48" s="277"/>
      <c r="E48" s="277"/>
      <c r="F48" s="277"/>
      <c r="G48" s="277"/>
      <c r="H48" s="277"/>
    </row>
  </sheetData>
  <mergeCells count="24">
    <mergeCell ref="A41:A44"/>
    <mergeCell ref="B48:H48"/>
    <mergeCell ref="A21:A23"/>
    <mergeCell ref="A25:A27"/>
    <mergeCell ref="A29:A31"/>
    <mergeCell ref="A33:A35"/>
    <mergeCell ref="A37:A39"/>
    <mergeCell ref="A9:A11"/>
    <mergeCell ref="A13:A15"/>
    <mergeCell ref="A17:A19"/>
    <mergeCell ref="K6:K7"/>
    <mergeCell ref="E6:E7"/>
    <mergeCell ref="F6:F7"/>
    <mergeCell ref="G6:G7"/>
    <mergeCell ref="H6:H7"/>
    <mergeCell ref="I6:I7"/>
    <mergeCell ref="J6:J7"/>
    <mergeCell ref="A3:K3"/>
    <mergeCell ref="A4:A7"/>
    <mergeCell ref="B4:B7"/>
    <mergeCell ref="C4:C7"/>
    <mergeCell ref="D4:G5"/>
    <mergeCell ref="H4:K5"/>
    <mergeCell ref="D6:D7"/>
  </mergeCells>
  <pageMargins left="0.7" right="0.7" top="0.75" bottom="0.75" header="0.3" footer="0.3"/>
  <pageSetup paperSize="9" scale="7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48"/>
  <sheetViews>
    <sheetView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L10" sqref="L10"/>
    </sheetView>
  </sheetViews>
  <sheetFormatPr defaultRowHeight="15" x14ac:dyDescent="0.2"/>
  <cols>
    <col min="1" max="1" width="16.7109375" style="3" customWidth="1"/>
    <col min="2" max="2" width="13.5703125" style="3" customWidth="1"/>
    <col min="3" max="3" width="33.140625" style="3" customWidth="1"/>
    <col min="4" max="4" width="19.5703125" style="3" customWidth="1"/>
    <col min="5" max="5" width="17.28515625" style="3" customWidth="1"/>
    <col min="6" max="7" width="12.42578125" style="3" customWidth="1"/>
    <col min="8" max="8" width="12" style="3" customWidth="1"/>
    <col min="9" max="9" width="19.5703125" style="3" customWidth="1"/>
    <col min="10" max="10" width="17.28515625" style="3" customWidth="1"/>
    <col min="11" max="12" width="12.42578125" style="3" customWidth="1"/>
    <col min="13" max="13" width="12" style="3" customWidth="1"/>
    <col min="14" max="16384" width="9.140625" style="3"/>
  </cols>
  <sheetData>
    <row r="2" spans="1:13" x14ac:dyDescent="0.2">
      <c r="C2" s="3" t="s">
        <v>52</v>
      </c>
      <c r="I2" s="3" t="s">
        <v>52</v>
      </c>
    </row>
    <row r="3" spans="1:13" ht="35.25" customHeight="1" thickBot="1" x14ac:dyDescent="0.25">
      <c r="A3" s="278" t="s">
        <v>343</v>
      </c>
      <c r="B3" s="278"/>
      <c r="C3" s="278"/>
      <c r="D3" s="278"/>
      <c r="E3" s="278"/>
      <c r="F3" s="278"/>
      <c r="G3" s="278"/>
      <c r="H3" s="278"/>
      <c r="I3" s="278"/>
      <c r="J3" s="278"/>
      <c r="K3" s="278"/>
      <c r="L3" s="278"/>
      <c r="M3" s="278"/>
    </row>
    <row r="4" spans="1:13" ht="35.25" customHeight="1" thickBot="1" x14ac:dyDescent="0.25">
      <c r="A4" s="253" t="s">
        <v>10</v>
      </c>
      <c r="B4" s="245" t="s">
        <v>5</v>
      </c>
      <c r="C4" s="241" t="s">
        <v>6</v>
      </c>
      <c r="D4" s="279" t="s">
        <v>75</v>
      </c>
      <c r="E4" s="280"/>
      <c r="F4" s="280"/>
      <c r="G4" s="280"/>
      <c r="H4" s="280"/>
      <c r="I4" s="280"/>
      <c r="J4" s="280"/>
      <c r="K4" s="280"/>
      <c r="L4" s="280"/>
      <c r="M4" s="281"/>
    </row>
    <row r="5" spans="1:13" ht="15" customHeight="1" x14ac:dyDescent="0.2">
      <c r="A5" s="255"/>
      <c r="B5" s="247"/>
      <c r="C5" s="243"/>
      <c r="D5" s="253" t="s">
        <v>50</v>
      </c>
      <c r="E5" s="245"/>
      <c r="F5" s="245"/>
      <c r="G5" s="245"/>
      <c r="H5" s="241"/>
      <c r="I5" s="253" t="s">
        <v>51</v>
      </c>
      <c r="J5" s="245"/>
      <c r="K5" s="245"/>
      <c r="L5" s="245"/>
      <c r="M5" s="241"/>
    </row>
    <row r="6" spans="1:13" ht="93" customHeight="1" x14ac:dyDescent="0.2">
      <c r="A6" s="255"/>
      <c r="B6" s="247"/>
      <c r="C6" s="243"/>
      <c r="D6" s="276" t="s">
        <v>74</v>
      </c>
      <c r="E6" s="247" t="s">
        <v>326</v>
      </c>
      <c r="F6" s="247" t="s">
        <v>55</v>
      </c>
      <c r="G6" s="247" t="s">
        <v>82</v>
      </c>
      <c r="H6" s="243"/>
      <c r="I6" s="276" t="s">
        <v>74</v>
      </c>
      <c r="J6" s="247" t="s">
        <v>327</v>
      </c>
      <c r="K6" s="247" t="s">
        <v>55</v>
      </c>
      <c r="L6" s="247" t="s">
        <v>82</v>
      </c>
      <c r="M6" s="243"/>
    </row>
    <row r="7" spans="1:13" ht="43.5" customHeight="1" x14ac:dyDescent="0.2">
      <c r="A7" s="255"/>
      <c r="B7" s="247"/>
      <c r="C7" s="243"/>
      <c r="D7" s="240"/>
      <c r="E7" s="247"/>
      <c r="F7" s="247"/>
      <c r="G7" s="180" t="s">
        <v>53</v>
      </c>
      <c r="H7" s="182" t="s">
        <v>54</v>
      </c>
      <c r="I7" s="240"/>
      <c r="J7" s="247"/>
      <c r="K7" s="247"/>
      <c r="L7" s="180" t="s">
        <v>53</v>
      </c>
      <c r="M7" s="182" t="s">
        <v>54</v>
      </c>
    </row>
    <row r="8" spans="1:13" x14ac:dyDescent="0.2">
      <c r="A8" s="183" t="s">
        <v>14</v>
      </c>
      <c r="B8" s="180" t="s">
        <v>15</v>
      </c>
      <c r="C8" s="182" t="s">
        <v>16</v>
      </c>
      <c r="D8" s="183" t="s">
        <v>17</v>
      </c>
      <c r="E8" s="180" t="s">
        <v>2</v>
      </c>
      <c r="F8" s="180" t="s">
        <v>18</v>
      </c>
      <c r="G8" s="183" t="s">
        <v>34</v>
      </c>
      <c r="H8" s="182" t="s">
        <v>35</v>
      </c>
      <c r="I8" s="183" t="s">
        <v>36</v>
      </c>
      <c r="J8" s="183" t="s">
        <v>37</v>
      </c>
      <c r="K8" s="180" t="s">
        <v>41</v>
      </c>
      <c r="L8" s="180" t="s">
        <v>42</v>
      </c>
      <c r="M8" s="24" t="s">
        <v>43</v>
      </c>
    </row>
    <row r="9" spans="1:13" x14ac:dyDescent="0.2">
      <c r="A9" s="263" t="s">
        <v>19</v>
      </c>
      <c r="B9" s="185">
        <v>665</v>
      </c>
      <c r="C9" s="9" t="s">
        <v>11</v>
      </c>
      <c r="D9" s="10" t="s">
        <v>1</v>
      </c>
      <c r="E9" s="185"/>
      <c r="F9" s="185"/>
      <c r="G9" s="185"/>
      <c r="H9" s="9"/>
      <c r="I9" s="10" t="s">
        <v>1</v>
      </c>
      <c r="J9" s="185"/>
      <c r="K9" s="185"/>
      <c r="L9" s="185"/>
      <c r="M9" s="9"/>
    </row>
    <row r="10" spans="1:13" x14ac:dyDescent="0.2">
      <c r="A10" s="264"/>
      <c r="B10" s="185">
        <v>665</v>
      </c>
      <c r="C10" s="9" t="s">
        <v>12</v>
      </c>
      <c r="D10" s="10" t="s">
        <v>1</v>
      </c>
      <c r="E10" s="185"/>
      <c r="F10" s="185"/>
      <c r="G10" s="185"/>
      <c r="H10" s="9"/>
      <c r="I10" s="10" t="s">
        <v>1</v>
      </c>
      <c r="J10" s="185"/>
      <c r="K10" s="185"/>
      <c r="L10" s="185"/>
      <c r="M10" s="9"/>
    </row>
    <row r="11" spans="1:13" x14ac:dyDescent="0.2">
      <c r="A11" s="265"/>
      <c r="B11" s="185">
        <v>665</v>
      </c>
      <c r="C11" s="9" t="s">
        <v>13</v>
      </c>
      <c r="D11" s="10" t="s">
        <v>1</v>
      </c>
      <c r="E11" s="185" t="s">
        <v>52</v>
      </c>
      <c r="F11" s="185"/>
      <c r="G11" s="185"/>
      <c r="H11" s="9"/>
      <c r="I11" s="10" t="s">
        <v>1</v>
      </c>
      <c r="J11" s="185"/>
      <c r="K11" s="185"/>
      <c r="L11" s="185"/>
      <c r="M11" s="9"/>
    </row>
    <row r="12" spans="1:13" x14ac:dyDescent="0.2">
      <c r="A12" s="10" t="s">
        <v>0</v>
      </c>
      <c r="B12" s="179">
        <v>665</v>
      </c>
      <c r="C12" s="187" t="s">
        <v>20</v>
      </c>
      <c r="D12" s="10" t="s">
        <v>1</v>
      </c>
      <c r="E12" s="185"/>
      <c r="F12" s="185"/>
      <c r="G12" s="185"/>
      <c r="H12" s="9"/>
      <c r="I12" s="10" t="s">
        <v>1</v>
      </c>
      <c r="J12" s="185"/>
      <c r="K12" s="185"/>
      <c r="L12" s="185"/>
      <c r="M12" s="9"/>
    </row>
    <row r="13" spans="1:13" x14ac:dyDescent="0.2">
      <c r="A13" s="260" t="s">
        <v>21</v>
      </c>
      <c r="B13" s="185">
        <v>665</v>
      </c>
      <c r="C13" s="9" t="s">
        <v>11</v>
      </c>
      <c r="D13" s="10" t="s">
        <v>1</v>
      </c>
      <c r="E13" s="185"/>
      <c r="F13" s="185"/>
      <c r="G13" s="185"/>
      <c r="H13" s="9"/>
      <c r="I13" s="10" t="s">
        <v>1</v>
      </c>
      <c r="J13" s="185"/>
      <c r="K13" s="185"/>
      <c r="L13" s="185"/>
      <c r="M13" s="9"/>
    </row>
    <row r="14" spans="1:13" x14ac:dyDescent="0.2">
      <c r="A14" s="261"/>
      <c r="B14" s="185">
        <v>665</v>
      </c>
      <c r="C14" s="9" t="s">
        <v>12</v>
      </c>
      <c r="D14" s="10" t="s">
        <v>1</v>
      </c>
      <c r="E14" s="185"/>
      <c r="F14" s="185"/>
      <c r="G14" s="185"/>
      <c r="H14" s="9"/>
      <c r="I14" s="10" t="s">
        <v>1</v>
      </c>
      <c r="J14" s="185"/>
      <c r="K14" s="185"/>
      <c r="L14" s="185"/>
      <c r="M14" s="9"/>
    </row>
    <row r="15" spans="1:13" x14ac:dyDescent="0.2">
      <c r="A15" s="262"/>
      <c r="B15" s="185">
        <v>665</v>
      </c>
      <c r="C15" s="9" t="s">
        <v>13</v>
      </c>
      <c r="D15" s="10" t="s">
        <v>1</v>
      </c>
      <c r="E15" s="185"/>
      <c r="F15" s="185"/>
      <c r="G15" s="185"/>
      <c r="H15" s="9"/>
      <c r="I15" s="10" t="s">
        <v>1</v>
      </c>
      <c r="J15" s="185"/>
      <c r="K15" s="185"/>
      <c r="L15" s="185"/>
      <c r="M15" s="9"/>
    </row>
    <row r="16" spans="1:13" x14ac:dyDescent="0.2">
      <c r="A16" s="10" t="s">
        <v>0</v>
      </c>
      <c r="B16" s="179">
        <v>665</v>
      </c>
      <c r="C16" s="187" t="s">
        <v>20</v>
      </c>
      <c r="D16" s="10" t="s">
        <v>1</v>
      </c>
      <c r="E16" s="185"/>
      <c r="F16" s="185"/>
      <c r="G16" s="185"/>
      <c r="H16" s="9"/>
      <c r="I16" s="10" t="s">
        <v>1</v>
      </c>
      <c r="J16" s="185"/>
      <c r="K16" s="185"/>
      <c r="L16" s="185"/>
      <c r="M16" s="9"/>
    </row>
    <row r="17" spans="1:13" x14ac:dyDescent="0.2">
      <c r="A17" s="263" t="s">
        <v>19</v>
      </c>
      <c r="B17" s="185">
        <v>630</v>
      </c>
      <c r="C17" s="9" t="s">
        <v>7</v>
      </c>
      <c r="D17" s="10" t="s">
        <v>1</v>
      </c>
      <c r="E17" s="185"/>
      <c r="F17" s="185"/>
      <c r="G17" s="185"/>
      <c r="H17" s="9"/>
      <c r="I17" s="10" t="s">
        <v>1</v>
      </c>
      <c r="J17" s="185"/>
      <c r="K17" s="185"/>
      <c r="L17" s="185"/>
      <c r="M17" s="9"/>
    </row>
    <row r="18" spans="1:13" x14ac:dyDescent="0.2">
      <c r="A18" s="264"/>
      <c r="B18" s="185">
        <v>630</v>
      </c>
      <c r="C18" s="9" t="s">
        <v>8</v>
      </c>
      <c r="D18" s="10" t="s">
        <v>1</v>
      </c>
      <c r="E18" s="185"/>
      <c r="F18" s="185"/>
      <c r="G18" s="185"/>
      <c r="H18" s="9"/>
      <c r="I18" s="10" t="s">
        <v>1</v>
      </c>
      <c r="J18" s="185"/>
      <c r="K18" s="185"/>
      <c r="L18" s="185"/>
      <c r="M18" s="9"/>
    </row>
    <row r="19" spans="1:13" x14ac:dyDescent="0.2">
      <c r="A19" s="265"/>
      <c r="B19" s="185">
        <v>630</v>
      </c>
      <c r="C19" s="9" t="s">
        <v>9</v>
      </c>
      <c r="D19" s="10" t="s">
        <v>1</v>
      </c>
      <c r="E19" s="185"/>
      <c r="F19" s="185"/>
      <c r="G19" s="185"/>
      <c r="H19" s="9"/>
      <c r="I19" s="10" t="s">
        <v>1</v>
      </c>
      <c r="J19" s="185"/>
      <c r="K19" s="185"/>
      <c r="L19" s="185"/>
      <c r="M19" s="9"/>
    </row>
    <row r="20" spans="1:13" x14ac:dyDescent="0.2">
      <c r="A20" s="10" t="s">
        <v>0</v>
      </c>
      <c r="B20" s="185">
        <v>630</v>
      </c>
      <c r="C20" s="187" t="s">
        <v>22</v>
      </c>
      <c r="D20" s="10" t="s">
        <v>1</v>
      </c>
      <c r="E20" s="185"/>
      <c r="F20" s="185"/>
      <c r="G20" s="185"/>
      <c r="H20" s="9"/>
      <c r="I20" s="10" t="s">
        <v>1</v>
      </c>
      <c r="J20" s="185"/>
      <c r="K20" s="185"/>
      <c r="L20" s="185"/>
      <c r="M20" s="9"/>
    </row>
    <row r="21" spans="1:13" x14ac:dyDescent="0.2">
      <c r="A21" s="260" t="s">
        <v>21</v>
      </c>
      <c r="B21" s="185">
        <v>630</v>
      </c>
      <c r="C21" s="9" t="s">
        <v>7</v>
      </c>
      <c r="D21" s="10" t="s">
        <v>1</v>
      </c>
      <c r="E21" s="185"/>
      <c r="F21" s="185"/>
      <c r="G21" s="185"/>
      <c r="H21" s="9"/>
      <c r="I21" s="10" t="s">
        <v>1</v>
      </c>
      <c r="J21" s="185"/>
      <c r="K21" s="185"/>
      <c r="L21" s="185"/>
      <c r="M21" s="9"/>
    </row>
    <row r="22" spans="1:13" x14ac:dyDescent="0.2">
      <c r="A22" s="261"/>
      <c r="B22" s="185">
        <v>630</v>
      </c>
      <c r="C22" s="9" t="s">
        <v>8</v>
      </c>
      <c r="D22" s="10" t="s">
        <v>1</v>
      </c>
      <c r="E22" s="185"/>
      <c r="F22" s="185"/>
      <c r="G22" s="185"/>
      <c r="H22" s="9"/>
      <c r="I22" s="10" t="s">
        <v>1</v>
      </c>
      <c r="J22" s="185"/>
      <c r="K22" s="185"/>
      <c r="L22" s="185"/>
      <c r="M22" s="9"/>
    </row>
    <row r="23" spans="1:13" x14ac:dyDescent="0.2">
      <c r="A23" s="262"/>
      <c r="B23" s="185">
        <v>630</v>
      </c>
      <c r="C23" s="9" t="s">
        <v>9</v>
      </c>
      <c r="D23" s="10" t="s">
        <v>1</v>
      </c>
      <c r="E23" s="185"/>
      <c r="F23" s="185"/>
      <c r="G23" s="185"/>
      <c r="H23" s="9"/>
      <c r="I23" s="10" t="s">
        <v>1</v>
      </c>
      <c r="J23" s="185"/>
      <c r="K23" s="185"/>
      <c r="L23" s="185"/>
      <c r="M23" s="9"/>
    </row>
    <row r="24" spans="1:13" x14ac:dyDescent="0.2">
      <c r="A24" s="10" t="s">
        <v>0</v>
      </c>
      <c r="B24" s="185">
        <v>630</v>
      </c>
      <c r="C24" s="187" t="s">
        <v>22</v>
      </c>
      <c r="D24" s="10" t="s">
        <v>1</v>
      </c>
      <c r="E24" s="185"/>
      <c r="F24" s="185"/>
      <c r="G24" s="185"/>
      <c r="H24" s="9"/>
      <c r="I24" s="10" t="s">
        <v>1</v>
      </c>
      <c r="J24" s="185"/>
      <c r="K24" s="185"/>
      <c r="L24" s="185"/>
      <c r="M24" s="9"/>
    </row>
    <row r="25" spans="1:13" x14ac:dyDescent="0.2">
      <c r="A25" s="263" t="s">
        <v>19</v>
      </c>
      <c r="B25" s="185">
        <v>677</v>
      </c>
      <c r="C25" s="9" t="s">
        <v>23</v>
      </c>
      <c r="D25" s="10" t="s">
        <v>1</v>
      </c>
      <c r="E25" s="185"/>
      <c r="F25" s="185"/>
      <c r="G25" s="185"/>
      <c r="H25" s="9"/>
      <c r="I25" s="10" t="s">
        <v>1</v>
      </c>
      <c r="J25" s="185"/>
      <c r="K25" s="185"/>
      <c r="L25" s="185"/>
      <c r="M25" s="9"/>
    </row>
    <row r="26" spans="1:13" x14ac:dyDescent="0.2">
      <c r="A26" s="264"/>
      <c r="B26" s="185">
        <v>677</v>
      </c>
      <c r="C26" s="9" t="s">
        <v>24</v>
      </c>
      <c r="D26" s="10" t="s">
        <v>1</v>
      </c>
      <c r="E26" s="185"/>
      <c r="F26" s="185"/>
      <c r="G26" s="185"/>
      <c r="H26" s="9"/>
      <c r="I26" s="10" t="s">
        <v>1</v>
      </c>
      <c r="J26" s="185"/>
      <c r="K26" s="185"/>
      <c r="L26" s="185"/>
      <c r="M26" s="9"/>
    </row>
    <row r="27" spans="1:13" x14ac:dyDescent="0.2">
      <c r="A27" s="265"/>
      <c r="B27" s="185">
        <v>677</v>
      </c>
      <c r="C27" s="9" t="s">
        <v>25</v>
      </c>
      <c r="D27" s="10" t="s">
        <v>1</v>
      </c>
      <c r="E27" s="185"/>
      <c r="F27" s="185"/>
      <c r="G27" s="185"/>
      <c r="H27" s="9"/>
      <c r="I27" s="10" t="s">
        <v>1</v>
      </c>
      <c r="J27" s="185"/>
      <c r="K27" s="185"/>
      <c r="L27" s="185"/>
      <c r="M27" s="9"/>
    </row>
    <row r="28" spans="1:13" x14ac:dyDescent="0.2">
      <c r="A28" s="10" t="s">
        <v>0</v>
      </c>
      <c r="B28" s="185">
        <v>677</v>
      </c>
      <c r="C28" s="187" t="s">
        <v>4</v>
      </c>
      <c r="D28" s="10" t="s">
        <v>1</v>
      </c>
      <c r="E28" s="185"/>
      <c r="F28" s="185"/>
      <c r="G28" s="185"/>
      <c r="H28" s="9"/>
      <c r="I28" s="10" t="s">
        <v>1</v>
      </c>
      <c r="J28" s="185"/>
      <c r="K28" s="185"/>
      <c r="L28" s="185"/>
      <c r="M28" s="9"/>
    </row>
    <row r="29" spans="1:13" x14ac:dyDescent="0.2">
      <c r="A29" s="260" t="s">
        <v>21</v>
      </c>
      <c r="B29" s="185">
        <v>677</v>
      </c>
      <c r="C29" s="9" t="s">
        <v>23</v>
      </c>
      <c r="D29" s="10" t="s">
        <v>1</v>
      </c>
      <c r="E29" s="185"/>
      <c r="F29" s="185"/>
      <c r="G29" s="185"/>
      <c r="H29" s="9"/>
      <c r="I29" s="10" t="s">
        <v>1</v>
      </c>
      <c r="J29" s="185"/>
      <c r="K29" s="185"/>
      <c r="L29" s="185"/>
      <c r="M29" s="9"/>
    </row>
    <row r="30" spans="1:13" x14ac:dyDescent="0.2">
      <c r="A30" s="261"/>
      <c r="B30" s="185">
        <v>677</v>
      </c>
      <c r="C30" s="9" t="s">
        <v>24</v>
      </c>
      <c r="D30" s="10" t="s">
        <v>1</v>
      </c>
      <c r="E30" s="185"/>
      <c r="F30" s="185"/>
      <c r="G30" s="185"/>
      <c r="H30" s="9"/>
      <c r="I30" s="10" t="s">
        <v>1</v>
      </c>
      <c r="J30" s="185"/>
      <c r="K30" s="185"/>
      <c r="L30" s="185"/>
      <c r="M30" s="9"/>
    </row>
    <row r="31" spans="1:13" x14ac:dyDescent="0.2">
      <c r="A31" s="262"/>
      <c r="B31" s="185">
        <v>677</v>
      </c>
      <c r="C31" s="9" t="s">
        <v>25</v>
      </c>
      <c r="D31" s="10" t="s">
        <v>1</v>
      </c>
      <c r="E31" s="185"/>
      <c r="F31" s="185"/>
      <c r="G31" s="185"/>
      <c r="H31" s="9"/>
      <c r="I31" s="10" t="s">
        <v>1</v>
      </c>
      <c r="J31" s="185"/>
      <c r="K31" s="185"/>
      <c r="L31" s="185"/>
      <c r="M31" s="9"/>
    </row>
    <row r="32" spans="1:13" x14ac:dyDescent="0.2">
      <c r="A32" s="10" t="s">
        <v>0</v>
      </c>
      <c r="B32" s="185">
        <v>677</v>
      </c>
      <c r="C32" s="187" t="s">
        <v>4</v>
      </c>
      <c r="D32" s="10" t="s">
        <v>1</v>
      </c>
      <c r="E32" s="185"/>
      <c r="F32" s="185"/>
      <c r="G32" s="185"/>
      <c r="H32" s="9"/>
      <c r="I32" s="10" t="s">
        <v>1</v>
      </c>
      <c r="J32" s="185"/>
      <c r="K32" s="185"/>
      <c r="L32" s="185"/>
      <c r="M32" s="9"/>
    </row>
    <row r="33" spans="1:13" x14ac:dyDescent="0.2">
      <c r="A33" s="263" t="s">
        <v>19</v>
      </c>
      <c r="B33" s="185">
        <v>650</v>
      </c>
      <c r="C33" s="9" t="s">
        <v>26</v>
      </c>
      <c r="D33" s="10" t="s">
        <v>1</v>
      </c>
      <c r="E33" s="185"/>
      <c r="F33" s="185"/>
      <c r="G33" s="185"/>
      <c r="H33" s="9"/>
      <c r="I33" s="10" t="s">
        <v>1</v>
      </c>
      <c r="J33" s="185"/>
      <c r="K33" s="185"/>
      <c r="L33" s="185"/>
      <c r="M33" s="9"/>
    </row>
    <row r="34" spans="1:13" x14ac:dyDescent="0.2">
      <c r="A34" s="264"/>
      <c r="B34" s="185">
        <v>650</v>
      </c>
      <c r="C34" s="9" t="s">
        <v>27</v>
      </c>
      <c r="D34" s="10" t="s">
        <v>1</v>
      </c>
      <c r="E34" s="185"/>
      <c r="F34" s="185"/>
      <c r="G34" s="185"/>
      <c r="H34" s="9"/>
      <c r="I34" s="10" t="s">
        <v>1</v>
      </c>
      <c r="J34" s="185"/>
      <c r="K34" s="185"/>
      <c r="L34" s="185"/>
      <c r="M34" s="9"/>
    </row>
    <row r="35" spans="1:13" x14ac:dyDescent="0.2">
      <c r="A35" s="265"/>
      <c r="B35" s="185">
        <v>650</v>
      </c>
      <c r="C35" s="9" t="s">
        <v>28</v>
      </c>
      <c r="D35" s="10" t="s">
        <v>1</v>
      </c>
      <c r="E35" s="185"/>
      <c r="F35" s="185"/>
      <c r="G35" s="185"/>
      <c r="H35" s="9"/>
      <c r="I35" s="10" t="s">
        <v>1</v>
      </c>
      <c r="J35" s="185"/>
      <c r="K35" s="185"/>
      <c r="L35" s="185"/>
      <c r="M35" s="9"/>
    </row>
    <row r="36" spans="1:13" x14ac:dyDescent="0.2">
      <c r="A36" s="10" t="s">
        <v>0</v>
      </c>
      <c r="B36" s="185">
        <v>650</v>
      </c>
      <c r="C36" s="187" t="s">
        <v>3</v>
      </c>
      <c r="D36" s="10" t="s">
        <v>1</v>
      </c>
      <c r="E36" s="185"/>
      <c r="F36" s="185"/>
      <c r="G36" s="185"/>
      <c r="H36" s="9"/>
      <c r="I36" s="10" t="s">
        <v>1</v>
      </c>
      <c r="J36" s="185"/>
      <c r="K36" s="185"/>
      <c r="L36" s="185"/>
      <c r="M36" s="9"/>
    </row>
    <row r="37" spans="1:13" x14ac:dyDescent="0.2">
      <c r="A37" s="260" t="s">
        <v>21</v>
      </c>
      <c r="B37" s="185">
        <v>650</v>
      </c>
      <c r="C37" s="9" t="s">
        <v>26</v>
      </c>
      <c r="D37" s="10" t="s">
        <v>1</v>
      </c>
      <c r="E37" s="185"/>
      <c r="F37" s="185"/>
      <c r="G37" s="185"/>
      <c r="H37" s="9"/>
      <c r="I37" s="10" t="s">
        <v>1</v>
      </c>
      <c r="J37" s="185"/>
      <c r="K37" s="185"/>
      <c r="L37" s="185"/>
      <c r="M37" s="9"/>
    </row>
    <row r="38" spans="1:13" x14ac:dyDescent="0.2">
      <c r="A38" s="261"/>
      <c r="B38" s="185">
        <v>650</v>
      </c>
      <c r="C38" s="9" t="s">
        <v>27</v>
      </c>
      <c r="D38" s="10" t="s">
        <v>1</v>
      </c>
      <c r="E38" s="185"/>
      <c r="F38" s="185"/>
      <c r="G38" s="185"/>
      <c r="H38" s="9"/>
      <c r="I38" s="10" t="s">
        <v>1</v>
      </c>
      <c r="J38" s="185"/>
      <c r="K38" s="185"/>
      <c r="L38" s="185"/>
      <c r="M38" s="9"/>
    </row>
    <row r="39" spans="1:13" x14ac:dyDescent="0.2">
      <c r="A39" s="262"/>
      <c r="B39" s="185">
        <v>650</v>
      </c>
      <c r="C39" s="9" t="s">
        <v>28</v>
      </c>
      <c r="D39" s="10" t="s">
        <v>1</v>
      </c>
      <c r="E39" s="185"/>
      <c r="F39" s="185"/>
      <c r="G39" s="185"/>
      <c r="H39" s="9"/>
      <c r="I39" s="10" t="s">
        <v>1</v>
      </c>
      <c r="J39" s="185"/>
      <c r="K39" s="185"/>
      <c r="L39" s="185"/>
      <c r="M39" s="9"/>
    </row>
    <row r="40" spans="1:13" x14ac:dyDescent="0.2">
      <c r="A40" s="10" t="s">
        <v>0</v>
      </c>
      <c r="B40" s="185">
        <v>650</v>
      </c>
      <c r="C40" s="187" t="s">
        <v>3</v>
      </c>
      <c r="D40" s="10" t="s">
        <v>1</v>
      </c>
      <c r="E40" s="185"/>
      <c r="F40" s="185"/>
      <c r="G40" s="185"/>
      <c r="H40" s="9"/>
      <c r="I40" s="10" t="s">
        <v>1</v>
      </c>
      <c r="J40" s="185"/>
      <c r="K40" s="185"/>
      <c r="L40" s="185"/>
      <c r="M40" s="9"/>
    </row>
    <row r="41" spans="1:13" x14ac:dyDescent="0.2">
      <c r="A41" s="266" t="s">
        <v>40</v>
      </c>
      <c r="B41" s="5">
        <v>665</v>
      </c>
      <c r="C41" s="11" t="s">
        <v>20</v>
      </c>
      <c r="D41" s="184" t="s">
        <v>56</v>
      </c>
      <c r="E41" s="5"/>
      <c r="F41" s="5"/>
      <c r="G41" s="5"/>
      <c r="H41" s="11"/>
      <c r="I41" s="184" t="s">
        <v>57</v>
      </c>
      <c r="J41" s="5"/>
      <c r="K41" s="5"/>
      <c r="L41" s="5"/>
      <c r="M41" s="11"/>
    </row>
    <row r="42" spans="1:13" x14ac:dyDescent="0.2">
      <c r="A42" s="267"/>
      <c r="B42" s="5">
        <v>630</v>
      </c>
      <c r="C42" s="11" t="s">
        <v>22</v>
      </c>
      <c r="D42" s="184" t="s">
        <v>56</v>
      </c>
      <c r="E42" s="5"/>
      <c r="F42" s="5"/>
      <c r="G42" s="5"/>
      <c r="H42" s="11"/>
      <c r="I42" s="184" t="s">
        <v>57</v>
      </c>
      <c r="J42" s="5"/>
      <c r="K42" s="5"/>
      <c r="L42" s="5"/>
      <c r="M42" s="11"/>
    </row>
    <row r="43" spans="1:13" x14ac:dyDescent="0.2">
      <c r="A43" s="267"/>
      <c r="B43" s="5">
        <v>677</v>
      </c>
      <c r="C43" s="11" t="s">
        <v>4</v>
      </c>
      <c r="D43" s="184" t="s">
        <v>56</v>
      </c>
      <c r="E43" s="5"/>
      <c r="F43" s="5"/>
      <c r="G43" s="5"/>
      <c r="H43" s="11"/>
      <c r="I43" s="184" t="s">
        <v>57</v>
      </c>
      <c r="J43" s="5"/>
      <c r="K43" s="5"/>
      <c r="L43" s="5"/>
      <c r="M43" s="11"/>
    </row>
    <row r="44" spans="1:13" ht="15.75" thickBot="1" x14ac:dyDescent="0.25">
      <c r="A44" s="268"/>
      <c r="B44" s="119">
        <v>650</v>
      </c>
      <c r="C44" s="120" t="s">
        <v>3</v>
      </c>
      <c r="D44" s="18" t="s">
        <v>56</v>
      </c>
      <c r="E44" s="119"/>
      <c r="F44" s="119"/>
      <c r="G44" s="119"/>
      <c r="H44" s="120"/>
      <c r="I44" s="18" t="s">
        <v>57</v>
      </c>
      <c r="J44" s="119"/>
      <c r="K44" s="119"/>
      <c r="L44" s="119"/>
      <c r="M44" s="120"/>
    </row>
    <row r="46" spans="1:13" x14ac:dyDescent="0.2">
      <c r="A46" s="3" t="s">
        <v>56</v>
      </c>
      <c r="B46" s="15" t="s">
        <v>58</v>
      </c>
      <c r="C46" s="15"/>
      <c r="D46" s="15"/>
      <c r="E46" s="15"/>
      <c r="F46" s="15"/>
    </row>
    <row r="48" spans="1:13" x14ac:dyDescent="0.2">
      <c r="A48" s="3" t="s">
        <v>57</v>
      </c>
      <c r="B48" s="15" t="s">
        <v>59</v>
      </c>
      <c r="C48" s="15"/>
    </row>
  </sheetData>
  <mergeCells count="24">
    <mergeCell ref="A4:A7"/>
    <mergeCell ref="D4:M4"/>
    <mergeCell ref="D5:H5"/>
    <mergeCell ref="B4:B7"/>
    <mergeCell ref="C4:C7"/>
    <mergeCell ref="D6:D7"/>
    <mergeCell ref="E6:E7"/>
    <mergeCell ref="F6:F7"/>
    <mergeCell ref="A41:A44"/>
    <mergeCell ref="A3:M3"/>
    <mergeCell ref="A21:A23"/>
    <mergeCell ref="A25:A27"/>
    <mergeCell ref="A29:A31"/>
    <mergeCell ref="A33:A35"/>
    <mergeCell ref="A37:A39"/>
    <mergeCell ref="J6:J7"/>
    <mergeCell ref="K6:K7"/>
    <mergeCell ref="A9:A11"/>
    <mergeCell ref="A13:A15"/>
    <mergeCell ref="A17:A19"/>
    <mergeCell ref="I5:M5"/>
    <mergeCell ref="L6:M6"/>
    <mergeCell ref="G6:H6"/>
    <mergeCell ref="I6:I7"/>
  </mergeCells>
  <pageMargins left="0.7" right="0.7" top="0.75" bottom="0.75" header="0.3" footer="0.3"/>
  <pageSetup paperSize="9" scale="6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Q48"/>
  <sheetViews>
    <sheetView workbookViewId="0">
      <pane xSplit="1" ySplit="8" topLeftCell="B27" activePane="bottomRight" state="frozen"/>
      <selection pane="topRight" activeCell="B1" sqref="B1"/>
      <selection pane="bottomLeft" activeCell="A9" sqref="A9"/>
      <selection pane="bottomRight" activeCell="B9" sqref="A9:XFD9"/>
    </sheetView>
  </sheetViews>
  <sheetFormatPr defaultRowHeight="15" x14ac:dyDescent="0.2"/>
  <cols>
    <col min="1" max="1" width="16.7109375" style="3" customWidth="1"/>
    <col min="2" max="2" width="13.5703125" style="3" customWidth="1"/>
    <col min="3" max="3" width="33.140625" style="3" customWidth="1"/>
    <col min="4" max="4" width="19.5703125" style="3" customWidth="1"/>
    <col min="5" max="5" width="19.140625" style="3" customWidth="1"/>
    <col min="6" max="7" width="12.42578125" style="3" customWidth="1"/>
    <col min="8" max="10" width="12" style="3" customWidth="1"/>
    <col min="11" max="11" width="19.5703125" style="3" customWidth="1"/>
    <col min="12" max="12" width="20.5703125" style="3" customWidth="1"/>
    <col min="13" max="14" width="12.42578125" style="3" customWidth="1"/>
    <col min="15" max="17" width="12" style="3" customWidth="1"/>
    <col min="18" max="16384" width="9.140625" style="3"/>
  </cols>
  <sheetData>
    <row r="2" spans="1:17" x14ac:dyDescent="0.2">
      <c r="C2" s="3" t="s">
        <v>52</v>
      </c>
      <c r="K2" s="3" t="s">
        <v>52</v>
      </c>
    </row>
    <row r="3" spans="1:17" ht="35.25" customHeight="1" thickBot="1" x14ac:dyDescent="0.25">
      <c r="A3" s="278" t="s">
        <v>344</v>
      </c>
      <c r="B3" s="278"/>
      <c r="C3" s="278"/>
      <c r="D3" s="284"/>
      <c r="E3" s="284"/>
      <c r="F3" s="284"/>
      <c r="G3" s="284"/>
      <c r="H3" s="284"/>
      <c r="I3" s="284"/>
      <c r="J3" s="284"/>
      <c r="K3" s="284"/>
      <c r="L3" s="284"/>
      <c r="M3" s="284"/>
      <c r="N3" s="284"/>
      <c r="O3" s="284"/>
    </row>
    <row r="4" spans="1:17" ht="35.25" customHeight="1" thickBot="1" x14ac:dyDescent="0.25">
      <c r="A4" s="253" t="s">
        <v>10</v>
      </c>
      <c r="B4" s="245" t="s">
        <v>5</v>
      </c>
      <c r="C4" s="245" t="s">
        <v>6</v>
      </c>
      <c r="D4" s="285" t="s">
        <v>76</v>
      </c>
      <c r="E4" s="286"/>
      <c r="F4" s="286"/>
      <c r="G4" s="286"/>
      <c r="H4" s="286"/>
      <c r="I4" s="286"/>
      <c r="J4" s="286"/>
      <c r="K4" s="287"/>
      <c r="L4" s="287"/>
      <c r="M4" s="287"/>
      <c r="N4" s="287"/>
      <c r="O4" s="287"/>
      <c r="P4" s="287"/>
      <c r="Q4" s="288"/>
    </row>
    <row r="5" spans="1:17" ht="15" customHeight="1" x14ac:dyDescent="0.2">
      <c r="A5" s="255"/>
      <c r="B5" s="247"/>
      <c r="C5" s="283"/>
      <c r="D5" s="240" t="s">
        <v>50</v>
      </c>
      <c r="E5" s="246"/>
      <c r="F5" s="246"/>
      <c r="G5" s="246"/>
      <c r="H5" s="246"/>
      <c r="I5" s="246"/>
      <c r="J5" s="259"/>
      <c r="K5" s="253" t="s">
        <v>51</v>
      </c>
      <c r="L5" s="245"/>
      <c r="M5" s="245"/>
      <c r="N5" s="245"/>
      <c r="O5" s="245"/>
      <c r="P5" s="245"/>
      <c r="Q5" s="241"/>
    </row>
    <row r="6" spans="1:17" ht="65.25" customHeight="1" x14ac:dyDescent="0.2">
      <c r="A6" s="255"/>
      <c r="B6" s="247"/>
      <c r="C6" s="283"/>
      <c r="D6" s="255" t="s">
        <v>74</v>
      </c>
      <c r="E6" s="247" t="s">
        <v>326</v>
      </c>
      <c r="F6" s="247" t="s">
        <v>55</v>
      </c>
      <c r="G6" s="247" t="s">
        <v>82</v>
      </c>
      <c r="H6" s="247"/>
      <c r="I6" s="247" t="s">
        <v>74</v>
      </c>
      <c r="J6" s="283" t="s">
        <v>221</v>
      </c>
      <c r="K6" s="255" t="s">
        <v>74</v>
      </c>
      <c r="L6" s="247" t="s">
        <v>327</v>
      </c>
      <c r="M6" s="247" t="s">
        <v>55</v>
      </c>
      <c r="N6" s="247" t="s">
        <v>82</v>
      </c>
      <c r="O6" s="247"/>
      <c r="P6" s="247" t="s">
        <v>74</v>
      </c>
      <c r="Q6" s="243" t="s">
        <v>222</v>
      </c>
    </row>
    <row r="7" spans="1:17" ht="69.75" customHeight="1" x14ac:dyDescent="0.2">
      <c r="A7" s="255"/>
      <c r="B7" s="247"/>
      <c r="C7" s="283"/>
      <c r="D7" s="255"/>
      <c r="E7" s="247"/>
      <c r="F7" s="247"/>
      <c r="G7" s="112" t="s">
        <v>53</v>
      </c>
      <c r="H7" s="112" t="s">
        <v>54</v>
      </c>
      <c r="I7" s="247"/>
      <c r="J7" s="283"/>
      <c r="K7" s="255"/>
      <c r="L7" s="247"/>
      <c r="M7" s="247"/>
      <c r="N7" s="112" t="s">
        <v>53</v>
      </c>
      <c r="O7" s="112" t="s">
        <v>54</v>
      </c>
      <c r="P7" s="247"/>
      <c r="Q7" s="243"/>
    </row>
    <row r="8" spans="1:17" x14ac:dyDescent="0.2">
      <c r="A8" s="8" t="s">
        <v>14</v>
      </c>
      <c r="B8" s="114" t="s">
        <v>15</v>
      </c>
      <c r="C8" s="14" t="s">
        <v>16</v>
      </c>
      <c r="D8" s="183" t="s">
        <v>17</v>
      </c>
      <c r="E8" s="183" t="s">
        <v>2</v>
      </c>
      <c r="F8" s="14" t="s">
        <v>18</v>
      </c>
      <c r="G8" s="183" t="s">
        <v>34</v>
      </c>
      <c r="H8" s="183" t="s">
        <v>35</v>
      </c>
      <c r="I8" s="14" t="s">
        <v>36</v>
      </c>
      <c r="J8" s="183" t="s">
        <v>37</v>
      </c>
      <c r="K8" s="183" t="s">
        <v>41</v>
      </c>
      <c r="L8" s="14" t="s">
        <v>42</v>
      </c>
      <c r="M8" s="183" t="s">
        <v>43</v>
      </c>
      <c r="N8" s="183" t="s">
        <v>44</v>
      </c>
      <c r="O8" s="14" t="s">
        <v>45</v>
      </c>
      <c r="P8" s="183" t="s">
        <v>46</v>
      </c>
      <c r="Q8" s="183" t="s">
        <v>60</v>
      </c>
    </row>
    <row r="9" spans="1:17" x14ac:dyDescent="0.2">
      <c r="A9" s="263" t="s">
        <v>19</v>
      </c>
      <c r="B9" s="1">
        <v>665</v>
      </c>
      <c r="C9" s="22" t="s">
        <v>11</v>
      </c>
      <c r="D9" s="10" t="s">
        <v>1</v>
      </c>
      <c r="E9" s="1"/>
      <c r="F9" s="1"/>
      <c r="G9" s="1"/>
      <c r="H9" s="1"/>
      <c r="I9" s="1" t="s">
        <v>1</v>
      </c>
      <c r="J9" s="22"/>
      <c r="K9" s="10" t="s">
        <v>1</v>
      </c>
      <c r="L9" s="1"/>
      <c r="M9" s="1"/>
      <c r="N9" s="1"/>
      <c r="O9" s="1"/>
      <c r="P9" s="1" t="s">
        <v>1</v>
      </c>
      <c r="Q9" s="9"/>
    </row>
    <row r="10" spans="1:17" x14ac:dyDescent="0.2">
      <c r="A10" s="264"/>
      <c r="B10" s="1">
        <v>665</v>
      </c>
      <c r="C10" s="22" t="s">
        <v>12</v>
      </c>
      <c r="D10" s="10" t="s">
        <v>1</v>
      </c>
      <c r="E10" s="1"/>
      <c r="F10" s="1"/>
      <c r="G10" s="1"/>
      <c r="H10" s="1"/>
      <c r="I10" s="1" t="s">
        <v>1</v>
      </c>
      <c r="J10" s="22"/>
      <c r="K10" s="10" t="s">
        <v>1</v>
      </c>
      <c r="L10" s="1"/>
      <c r="M10" s="1"/>
      <c r="N10" s="1"/>
      <c r="O10" s="1"/>
      <c r="P10" s="1" t="s">
        <v>1</v>
      </c>
      <c r="Q10" s="9" t="s">
        <v>52</v>
      </c>
    </row>
    <row r="11" spans="1:17" x14ac:dyDescent="0.2">
      <c r="A11" s="265"/>
      <c r="B11" s="1">
        <v>665</v>
      </c>
      <c r="C11" s="22" t="s">
        <v>13</v>
      </c>
      <c r="D11" s="10" t="s">
        <v>1</v>
      </c>
      <c r="E11" s="1" t="s">
        <v>52</v>
      </c>
      <c r="F11" s="1"/>
      <c r="G11" s="1"/>
      <c r="H11" s="1"/>
      <c r="I11" s="1" t="s">
        <v>1</v>
      </c>
      <c r="J11" s="22"/>
      <c r="K11" s="10" t="s">
        <v>1</v>
      </c>
      <c r="L11" s="1"/>
      <c r="M11" s="1"/>
      <c r="N11" s="1"/>
      <c r="O11" s="1"/>
      <c r="P11" s="1" t="s">
        <v>1</v>
      </c>
      <c r="Q11" s="9"/>
    </row>
    <row r="12" spans="1:17" x14ac:dyDescent="0.2">
      <c r="A12" s="10" t="s">
        <v>0</v>
      </c>
      <c r="B12" s="2">
        <v>665</v>
      </c>
      <c r="C12" s="23" t="s">
        <v>20</v>
      </c>
      <c r="D12" s="10" t="s">
        <v>1</v>
      </c>
      <c r="E12" s="1"/>
      <c r="F12" s="1"/>
      <c r="G12" s="1"/>
      <c r="H12" s="1"/>
      <c r="I12" s="1" t="s">
        <v>1</v>
      </c>
      <c r="J12" s="22"/>
      <c r="K12" s="10" t="s">
        <v>1</v>
      </c>
      <c r="L12" s="1"/>
      <c r="M12" s="1"/>
      <c r="N12" s="1"/>
      <c r="O12" s="1"/>
      <c r="P12" s="1" t="s">
        <v>1</v>
      </c>
      <c r="Q12" s="9"/>
    </row>
    <row r="13" spans="1:17" x14ac:dyDescent="0.2">
      <c r="A13" s="260" t="s">
        <v>21</v>
      </c>
      <c r="B13" s="1">
        <v>665</v>
      </c>
      <c r="C13" s="22" t="s">
        <v>11</v>
      </c>
      <c r="D13" s="10" t="s">
        <v>1</v>
      </c>
      <c r="E13" s="1"/>
      <c r="F13" s="1"/>
      <c r="G13" s="1"/>
      <c r="H13" s="1"/>
      <c r="I13" s="1" t="s">
        <v>1</v>
      </c>
      <c r="J13" s="22"/>
      <c r="K13" s="10" t="s">
        <v>1</v>
      </c>
      <c r="L13" s="1"/>
      <c r="M13" s="1"/>
      <c r="N13" s="1"/>
      <c r="O13" s="1"/>
      <c r="P13" s="1" t="s">
        <v>1</v>
      </c>
      <c r="Q13" s="9"/>
    </row>
    <row r="14" spans="1:17" x14ac:dyDescent="0.2">
      <c r="A14" s="261"/>
      <c r="B14" s="1">
        <v>665</v>
      </c>
      <c r="C14" s="22" t="s">
        <v>12</v>
      </c>
      <c r="D14" s="10" t="s">
        <v>1</v>
      </c>
      <c r="E14" s="1"/>
      <c r="F14" s="1"/>
      <c r="G14" s="1"/>
      <c r="H14" s="1"/>
      <c r="I14" s="1" t="s">
        <v>1</v>
      </c>
      <c r="J14" s="22"/>
      <c r="K14" s="10" t="s">
        <v>1</v>
      </c>
      <c r="L14" s="1"/>
      <c r="M14" s="1"/>
      <c r="N14" s="1"/>
      <c r="O14" s="1"/>
      <c r="P14" s="1" t="s">
        <v>1</v>
      </c>
      <c r="Q14" s="9"/>
    </row>
    <row r="15" spans="1:17" x14ac:dyDescent="0.2">
      <c r="A15" s="262"/>
      <c r="B15" s="1">
        <v>665</v>
      </c>
      <c r="C15" s="22" t="s">
        <v>13</v>
      </c>
      <c r="D15" s="10" t="s">
        <v>1</v>
      </c>
      <c r="E15" s="1"/>
      <c r="F15" s="1"/>
      <c r="G15" s="1"/>
      <c r="H15" s="1"/>
      <c r="I15" s="1" t="s">
        <v>1</v>
      </c>
      <c r="J15" s="22"/>
      <c r="K15" s="10" t="s">
        <v>1</v>
      </c>
      <c r="L15" s="1"/>
      <c r="M15" s="1"/>
      <c r="N15" s="1"/>
      <c r="O15" s="1"/>
      <c r="P15" s="1" t="s">
        <v>1</v>
      </c>
      <c r="Q15" s="9"/>
    </row>
    <row r="16" spans="1:17" x14ac:dyDescent="0.2">
      <c r="A16" s="10" t="s">
        <v>0</v>
      </c>
      <c r="B16" s="2">
        <v>665</v>
      </c>
      <c r="C16" s="23" t="s">
        <v>20</v>
      </c>
      <c r="D16" s="10" t="s">
        <v>1</v>
      </c>
      <c r="E16" s="1"/>
      <c r="F16" s="1"/>
      <c r="G16" s="1"/>
      <c r="H16" s="1"/>
      <c r="I16" s="1" t="s">
        <v>1</v>
      </c>
      <c r="J16" s="22"/>
      <c r="K16" s="10" t="s">
        <v>1</v>
      </c>
      <c r="L16" s="1"/>
      <c r="M16" s="1"/>
      <c r="N16" s="1"/>
      <c r="O16" s="1"/>
      <c r="P16" s="1" t="s">
        <v>1</v>
      </c>
      <c r="Q16" s="9"/>
    </row>
    <row r="17" spans="1:17" x14ac:dyDescent="0.2">
      <c r="A17" s="263" t="s">
        <v>19</v>
      </c>
      <c r="B17" s="1">
        <v>630</v>
      </c>
      <c r="C17" s="22" t="s">
        <v>7</v>
      </c>
      <c r="D17" s="10" t="s">
        <v>1</v>
      </c>
      <c r="E17" s="1"/>
      <c r="F17" s="1"/>
      <c r="G17" s="1"/>
      <c r="H17" s="1"/>
      <c r="I17" s="1" t="s">
        <v>1</v>
      </c>
      <c r="J17" s="22"/>
      <c r="K17" s="10" t="s">
        <v>1</v>
      </c>
      <c r="L17" s="1"/>
      <c r="M17" s="1"/>
      <c r="N17" s="1"/>
      <c r="O17" s="1"/>
      <c r="P17" s="1" t="s">
        <v>1</v>
      </c>
      <c r="Q17" s="9"/>
    </row>
    <row r="18" spans="1:17" x14ac:dyDescent="0.2">
      <c r="A18" s="264"/>
      <c r="B18" s="1">
        <v>630</v>
      </c>
      <c r="C18" s="22" t="s">
        <v>8</v>
      </c>
      <c r="D18" s="10" t="s">
        <v>1</v>
      </c>
      <c r="E18" s="1"/>
      <c r="F18" s="1"/>
      <c r="G18" s="1"/>
      <c r="H18" s="1"/>
      <c r="I18" s="1" t="s">
        <v>1</v>
      </c>
      <c r="J18" s="22"/>
      <c r="K18" s="10" t="s">
        <v>1</v>
      </c>
      <c r="L18" s="1"/>
      <c r="M18" s="1"/>
      <c r="N18" s="1"/>
      <c r="O18" s="1"/>
      <c r="P18" s="1" t="s">
        <v>1</v>
      </c>
      <c r="Q18" s="9"/>
    </row>
    <row r="19" spans="1:17" x14ac:dyDescent="0.2">
      <c r="A19" s="265"/>
      <c r="B19" s="1">
        <v>630</v>
      </c>
      <c r="C19" s="22" t="s">
        <v>9</v>
      </c>
      <c r="D19" s="10" t="s">
        <v>1</v>
      </c>
      <c r="E19" s="1"/>
      <c r="F19" s="1"/>
      <c r="G19" s="1"/>
      <c r="H19" s="1"/>
      <c r="I19" s="1" t="s">
        <v>1</v>
      </c>
      <c r="J19" s="22"/>
      <c r="K19" s="10" t="s">
        <v>1</v>
      </c>
      <c r="L19" s="1"/>
      <c r="M19" s="1"/>
      <c r="N19" s="1"/>
      <c r="O19" s="1"/>
      <c r="P19" s="1" t="s">
        <v>1</v>
      </c>
      <c r="Q19" s="9"/>
    </row>
    <row r="20" spans="1:17" x14ac:dyDescent="0.2">
      <c r="A20" s="10" t="s">
        <v>0</v>
      </c>
      <c r="B20" s="1">
        <v>630</v>
      </c>
      <c r="C20" s="23" t="s">
        <v>22</v>
      </c>
      <c r="D20" s="10" t="s">
        <v>1</v>
      </c>
      <c r="E20" s="1"/>
      <c r="F20" s="1"/>
      <c r="G20" s="1"/>
      <c r="H20" s="1"/>
      <c r="I20" s="1" t="s">
        <v>1</v>
      </c>
      <c r="J20" s="22"/>
      <c r="K20" s="10" t="s">
        <v>1</v>
      </c>
      <c r="L20" s="1"/>
      <c r="M20" s="1"/>
      <c r="N20" s="1"/>
      <c r="O20" s="1"/>
      <c r="P20" s="1" t="s">
        <v>1</v>
      </c>
      <c r="Q20" s="9"/>
    </row>
    <row r="21" spans="1:17" x14ac:dyDescent="0.2">
      <c r="A21" s="260" t="s">
        <v>21</v>
      </c>
      <c r="B21" s="1">
        <v>630</v>
      </c>
      <c r="C21" s="22" t="s">
        <v>7</v>
      </c>
      <c r="D21" s="10" t="s">
        <v>1</v>
      </c>
      <c r="E21" s="1"/>
      <c r="F21" s="1"/>
      <c r="G21" s="1"/>
      <c r="H21" s="1"/>
      <c r="I21" s="1" t="s">
        <v>1</v>
      </c>
      <c r="J21" s="22"/>
      <c r="K21" s="10" t="s">
        <v>1</v>
      </c>
      <c r="L21" s="1"/>
      <c r="M21" s="1"/>
      <c r="N21" s="1"/>
      <c r="O21" s="1"/>
      <c r="P21" s="1" t="s">
        <v>1</v>
      </c>
      <c r="Q21" s="9"/>
    </row>
    <row r="22" spans="1:17" x14ac:dyDescent="0.2">
      <c r="A22" s="261"/>
      <c r="B22" s="1">
        <v>630</v>
      </c>
      <c r="C22" s="22" t="s">
        <v>8</v>
      </c>
      <c r="D22" s="10" t="s">
        <v>1</v>
      </c>
      <c r="E22" s="1"/>
      <c r="F22" s="1"/>
      <c r="G22" s="1"/>
      <c r="H22" s="1"/>
      <c r="I22" s="1" t="s">
        <v>1</v>
      </c>
      <c r="J22" s="22"/>
      <c r="K22" s="10" t="s">
        <v>1</v>
      </c>
      <c r="L22" s="1"/>
      <c r="M22" s="1"/>
      <c r="N22" s="1"/>
      <c r="O22" s="1"/>
      <c r="P22" s="1" t="s">
        <v>1</v>
      </c>
      <c r="Q22" s="9"/>
    </row>
    <row r="23" spans="1:17" x14ac:dyDescent="0.2">
      <c r="A23" s="262"/>
      <c r="B23" s="1">
        <v>630</v>
      </c>
      <c r="C23" s="22" t="s">
        <v>9</v>
      </c>
      <c r="D23" s="10" t="s">
        <v>1</v>
      </c>
      <c r="E23" s="1"/>
      <c r="F23" s="1"/>
      <c r="G23" s="1"/>
      <c r="H23" s="1"/>
      <c r="I23" s="1" t="s">
        <v>1</v>
      </c>
      <c r="J23" s="22"/>
      <c r="K23" s="10" t="s">
        <v>1</v>
      </c>
      <c r="L23" s="1"/>
      <c r="M23" s="1"/>
      <c r="N23" s="1"/>
      <c r="O23" s="1"/>
      <c r="P23" s="1" t="s">
        <v>1</v>
      </c>
      <c r="Q23" s="9"/>
    </row>
    <row r="24" spans="1:17" x14ac:dyDescent="0.2">
      <c r="A24" s="10" t="s">
        <v>0</v>
      </c>
      <c r="B24" s="1">
        <v>630</v>
      </c>
      <c r="C24" s="23" t="s">
        <v>22</v>
      </c>
      <c r="D24" s="10" t="s">
        <v>1</v>
      </c>
      <c r="E24" s="1"/>
      <c r="F24" s="1"/>
      <c r="G24" s="1"/>
      <c r="H24" s="1"/>
      <c r="I24" s="1" t="s">
        <v>1</v>
      </c>
      <c r="J24" s="22"/>
      <c r="K24" s="10" t="s">
        <v>1</v>
      </c>
      <c r="L24" s="1"/>
      <c r="M24" s="1"/>
      <c r="N24" s="1"/>
      <c r="O24" s="1"/>
      <c r="P24" s="1" t="s">
        <v>1</v>
      </c>
      <c r="Q24" s="9"/>
    </row>
    <row r="25" spans="1:17" x14ac:dyDescent="0.2">
      <c r="A25" s="263" t="s">
        <v>19</v>
      </c>
      <c r="B25" s="1">
        <v>677</v>
      </c>
      <c r="C25" s="22" t="s">
        <v>23</v>
      </c>
      <c r="D25" s="10" t="s">
        <v>1</v>
      </c>
      <c r="E25" s="1"/>
      <c r="F25" s="1"/>
      <c r="G25" s="1"/>
      <c r="H25" s="1"/>
      <c r="I25" s="1" t="s">
        <v>1</v>
      </c>
      <c r="J25" s="22"/>
      <c r="K25" s="10" t="s">
        <v>1</v>
      </c>
      <c r="L25" s="1"/>
      <c r="M25" s="1"/>
      <c r="N25" s="1"/>
      <c r="O25" s="1"/>
      <c r="P25" s="1" t="s">
        <v>1</v>
      </c>
      <c r="Q25" s="9"/>
    </row>
    <row r="26" spans="1:17" x14ac:dyDescent="0.2">
      <c r="A26" s="264"/>
      <c r="B26" s="1">
        <v>677</v>
      </c>
      <c r="C26" s="22" t="s">
        <v>24</v>
      </c>
      <c r="D26" s="10" t="s">
        <v>1</v>
      </c>
      <c r="E26" s="1"/>
      <c r="F26" s="1"/>
      <c r="G26" s="1"/>
      <c r="H26" s="1"/>
      <c r="I26" s="1" t="s">
        <v>1</v>
      </c>
      <c r="J26" s="22"/>
      <c r="K26" s="10" t="s">
        <v>1</v>
      </c>
      <c r="L26" s="1"/>
      <c r="M26" s="1"/>
      <c r="N26" s="1"/>
      <c r="O26" s="1"/>
      <c r="P26" s="1" t="s">
        <v>1</v>
      </c>
      <c r="Q26" s="9"/>
    </row>
    <row r="27" spans="1:17" x14ac:dyDescent="0.2">
      <c r="A27" s="265"/>
      <c r="B27" s="1">
        <v>677</v>
      </c>
      <c r="C27" s="22" t="s">
        <v>25</v>
      </c>
      <c r="D27" s="10" t="s">
        <v>1</v>
      </c>
      <c r="E27" s="1"/>
      <c r="F27" s="1"/>
      <c r="G27" s="1"/>
      <c r="H27" s="1"/>
      <c r="I27" s="1" t="s">
        <v>1</v>
      </c>
      <c r="J27" s="22"/>
      <c r="K27" s="10" t="s">
        <v>1</v>
      </c>
      <c r="L27" s="1"/>
      <c r="M27" s="1"/>
      <c r="N27" s="1"/>
      <c r="O27" s="1"/>
      <c r="P27" s="1" t="s">
        <v>1</v>
      </c>
      <c r="Q27" s="9"/>
    </row>
    <row r="28" spans="1:17" x14ac:dyDescent="0.2">
      <c r="A28" s="10" t="s">
        <v>0</v>
      </c>
      <c r="B28" s="1">
        <v>677</v>
      </c>
      <c r="C28" s="23" t="s">
        <v>4</v>
      </c>
      <c r="D28" s="10" t="s">
        <v>1</v>
      </c>
      <c r="E28" s="1"/>
      <c r="F28" s="1"/>
      <c r="G28" s="1"/>
      <c r="H28" s="1"/>
      <c r="I28" s="1" t="s">
        <v>1</v>
      </c>
      <c r="J28" s="22"/>
      <c r="K28" s="10" t="s">
        <v>1</v>
      </c>
      <c r="L28" s="1"/>
      <c r="M28" s="1"/>
      <c r="N28" s="1"/>
      <c r="O28" s="1"/>
      <c r="P28" s="1" t="s">
        <v>1</v>
      </c>
      <c r="Q28" s="9"/>
    </row>
    <row r="29" spans="1:17" x14ac:dyDescent="0.2">
      <c r="A29" s="260" t="s">
        <v>21</v>
      </c>
      <c r="B29" s="1">
        <v>677</v>
      </c>
      <c r="C29" s="22" t="s">
        <v>23</v>
      </c>
      <c r="D29" s="10" t="s">
        <v>1</v>
      </c>
      <c r="E29" s="1"/>
      <c r="F29" s="1"/>
      <c r="G29" s="1"/>
      <c r="H29" s="1"/>
      <c r="I29" s="1" t="s">
        <v>1</v>
      </c>
      <c r="J29" s="22"/>
      <c r="K29" s="10" t="s">
        <v>1</v>
      </c>
      <c r="L29" s="1"/>
      <c r="M29" s="1"/>
      <c r="N29" s="1"/>
      <c r="O29" s="1"/>
      <c r="P29" s="1" t="s">
        <v>1</v>
      </c>
      <c r="Q29" s="9"/>
    </row>
    <row r="30" spans="1:17" x14ac:dyDescent="0.2">
      <c r="A30" s="261"/>
      <c r="B30" s="1">
        <v>677</v>
      </c>
      <c r="C30" s="22" t="s">
        <v>24</v>
      </c>
      <c r="D30" s="10" t="s">
        <v>1</v>
      </c>
      <c r="E30" s="1"/>
      <c r="F30" s="1"/>
      <c r="G30" s="1"/>
      <c r="H30" s="1"/>
      <c r="I30" s="1" t="s">
        <v>1</v>
      </c>
      <c r="J30" s="22"/>
      <c r="K30" s="10" t="s">
        <v>1</v>
      </c>
      <c r="L30" s="1"/>
      <c r="M30" s="1"/>
      <c r="N30" s="1"/>
      <c r="O30" s="1"/>
      <c r="P30" s="1" t="s">
        <v>1</v>
      </c>
      <c r="Q30" s="9"/>
    </row>
    <row r="31" spans="1:17" x14ac:dyDescent="0.2">
      <c r="A31" s="262"/>
      <c r="B31" s="1">
        <v>677</v>
      </c>
      <c r="C31" s="22" t="s">
        <v>25</v>
      </c>
      <c r="D31" s="10" t="s">
        <v>1</v>
      </c>
      <c r="E31" s="1"/>
      <c r="F31" s="1"/>
      <c r="G31" s="1"/>
      <c r="H31" s="1"/>
      <c r="I31" s="1" t="s">
        <v>1</v>
      </c>
      <c r="J31" s="22"/>
      <c r="K31" s="10" t="s">
        <v>1</v>
      </c>
      <c r="L31" s="1"/>
      <c r="M31" s="1"/>
      <c r="N31" s="1"/>
      <c r="O31" s="1"/>
      <c r="P31" s="1" t="s">
        <v>1</v>
      </c>
      <c r="Q31" s="9"/>
    </row>
    <row r="32" spans="1:17" x14ac:dyDescent="0.2">
      <c r="A32" s="10" t="s">
        <v>0</v>
      </c>
      <c r="B32" s="1">
        <v>677</v>
      </c>
      <c r="C32" s="23" t="s">
        <v>4</v>
      </c>
      <c r="D32" s="10" t="s">
        <v>1</v>
      </c>
      <c r="E32" s="1"/>
      <c r="F32" s="1"/>
      <c r="G32" s="1"/>
      <c r="H32" s="1"/>
      <c r="I32" s="1" t="s">
        <v>1</v>
      </c>
      <c r="J32" s="22"/>
      <c r="K32" s="10" t="s">
        <v>1</v>
      </c>
      <c r="L32" s="1"/>
      <c r="M32" s="1"/>
      <c r="N32" s="1"/>
      <c r="O32" s="1"/>
      <c r="P32" s="1" t="s">
        <v>1</v>
      </c>
      <c r="Q32" s="9"/>
    </row>
    <row r="33" spans="1:17" x14ac:dyDescent="0.2">
      <c r="A33" s="263" t="s">
        <v>19</v>
      </c>
      <c r="B33" s="1">
        <v>650</v>
      </c>
      <c r="C33" s="22" t="s">
        <v>26</v>
      </c>
      <c r="D33" s="10" t="s">
        <v>1</v>
      </c>
      <c r="E33" s="1"/>
      <c r="F33" s="1"/>
      <c r="G33" s="1"/>
      <c r="H33" s="1"/>
      <c r="I33" s="1" t="s">
        <v>1</v>
      </c>
      <c r="J33" s="22"/>
      <c r="K33" s="10" t="s">
        <v>1</v>
      </c>
      <c r="L33" s="1"/>
      <c r="M33" s="1"/>
      <c r="N33" s="1"/>
      <c r="O33" s="1"/>
      <c r="P33" s="1" t="s">
        <v>1</v>
      </c>
      <c r="Q33" s="9"/>
    </row>
    <row r="34" spans="1:17" x14ac:dyDescent="0.2">
      <c r="A34" s="264"/>
      <c r="B34" s="1">
        <v>650</v>
      </c>
      <c r="C34" s="22" t="s">
        <v>27</v>
      </c>
      <c r="D34" s="10" t="s">
        <v>1</v>
      </c>
      <c r="E34" s="1"/>
      <c r="F34" s="1"/>
      <c r="G34" s="1"/>
      <c r="H34" s="1"/>
      <c r="I34" s="1" t="s">
        <v>1</v>
      </c>
      <c r="J34" s="22"/>
      <c r="K34" s="10" t="s">
        <v>1</v>
      </c>
      <c r="L34" s="1"/>
      <c r="M34" s="1"/>
      <c r="N34" s="1"/>
      <c r="O34" s="1"/>
      <c r="P34" s="1" t="s">
        <v>1</v>
      </c>
      <c r="Q34" s="9"/>
    </row>
    <row r="35" spans="1:17" x14ac:dyDescent="0.2">
      <c r="A35" s="265"/>
      <c r="B35" s="1">
        <v>650</v>
      </c>
      <c r="C35" s="22" t="s">
        <v>28</v>
      </c>
      <c r="D35" s="10" t="s">
        <v>1</v>
      </c>
      <c r="E35" s="1"/>
      <c r="F35" s="1"/>
      <c r="G35" s="1"/>
      <c r="H35" s="1"/>
      <c r="I35" s="1" t="s">
        <v>1</v>
      </c>
      <c r="J35" s="22"/>
      <c r="K35" s="10" t="s">
        <v>1</v>
      </c>
      <c r="L35" s="1"/>
      <c r="M35" s="1"/>
      <c r="N35" s="1"/>
      <c r="O35" s="1"/>
      <c r="P35" s="1" t="s">
        <v>1</v>
      </c>
      <c r="Q35" s="9"/>
    </row>
    <row r="36" spans="1:17" x14ac:dyDescent="0.2">
      <c r="A36" s="10" t="s">
        <v>0</v>
      </c>
      <c r="B36" s="1">
        <v>650</v>
      </c>
      <c r="C36" s="23" t="s">
        <v>3</v>
      </c>
      <c r="D36" s="10" t="s">
        <v>1</v>
      </c>
      <c r="E36" s="1"/>
      <c r="F36" s="1"/>
      <c r="G36" s="1"/>
      <c r="H36" s="1"/>
      <c r="I36" s="1" t="s">
        <v>1</v>
      </c>
      <c r="J36" s="22"/>
      <c r="K36" s="10" t="s">
        <v>1</v>
      </c>
      <c r="L36" s="1"/>
      <c r="M36" s="1"/>
      <c r="N36" s="1"/>
      <c r="O36" s="1"/>
      <c r="P36" s="1" t="s">
        <v>1</v>
      </c>
      <c r="Q36" s="9"/>
    </row>
    <row r="37" spans="1:17" x14ac:dyDescent="0.2">
      <c r="A37" s="260" t="s">
        <v>21</v>
      </c>
      <c r="B37" s="1">
        <v>650</v>
      </c>
      <c r="C37" s="22" t="s">
        <v>26</v>
      </c>
      <c r="D37" s="10" t="s">
        <v>1</v>
      </c>
      <c r="E37" s="1"/>
      <c r="F37" s="1"/>
      <c r="G37" s="1"/>
      <c r="H37" s="1"/>
      <c r="I37" s="1" t="s">
        <v>1</v>
      </c>
      <c r="J37" s="22"/>
      <c r="K37" s="10" t="s">
        <v>1</v>
      </c>
      <c r="L37" s="1"/>
      <c r="M37" s="1"/>
      <c r="N37" s="1"/>
      <c r="O37" s="1"/>
      <c r="P37" s="1" t="s">
        <v>1</v>
      </c>
      <c r="Q37" s="9"/>
    </row>
    <row r="38" spans="1:17" x14ac:dyDescent="0.2">
      <c r="A38" s="261"/>
      <c r="B38" s="1">
        <v>650</v>
      </c>
      <c r="C38" s="22" t="s">
        <v>27</v>
      </c>
      <c r="D38" s="10" t="s">
        <v>1</v>
      </c>
      <c r="E38" s="1"/>
      <c r="F38" s="1"/>
      <c r="G38" s="1"/>
      <c r="H38" s="1"/>
      <c r="I38" s="1" t="s">
        <v>1</v>
      </c>
      <c r="J38" s="22"/>
      <c r="K38" s="10" t="s">
        <v>1</v>
      </c>
      <c r="L38" s="1"/>
      <c r="M38" s="1"/>
      <c r="N38" s="1"/>
      <c r="O38" s="1"/>
      <c r="P38" s="1" t="s">
        <v>1</v>
      </c>
      <c r="Q38" s="9"/>
    </row>
    <row r="39" spans="1:17" x14ac:dyDescent="0.2">
      <c r="A39" s="262"/>
      <c r="B39" s="1">
        <v>650</v>
      </c>
      <c r="C39" s="22" t="s">
        <v>28</v>
      </c>
      <c r="D39" s="10" t="s">
        <v>1</v>
      </c>
      <c r="E39" s="1"/>
      <c r="F39" s="1"/>
      <c r="G39" s="1"/>
      <c r="H39" s="1"/>
      <c r="I39" s="1" t="s">
        <v>1</v>
      </c>
      <c r="J39" s="22"/>
      <c r="K39" s="10" t="s">
        <v>1</v>
      </c>
      <c r="L39" s="1"/>
      <c r="M39" s="1"/>
      <c r="N39" s="1"/>
      <c r="O39" s="1"/>
      <c r="P39" s="1" t="s">
        <v>1</v>
      </c>
      <c r="Q39" s="9"/>
    </row>
    <row r="40" spans="1:17" ht="15.75" thickBot="1" x14ac:dyDescent="0.25">
      <c r="A40" s="10" t="s">
        <v>0</v>
      </c>
      <c r="B40" s="1">
        <v>650</v>
      </c>
      <c r="C40" s="23" t="s">
        <v>3</v>
      </c>
      <c r="D40" s="117" t="s">
        <v>1</v>
      </c>
      <c r="E40" s="118"/>
      <c r="F40" s="118"/>
      <c r="G40" s="118"/>
      <c r="H40" s="118"/>
      <c r="I40" s="118" t="s">
        <v>1</v>
      </c>
      <c r="J40" s="121"/>
      <c r="K40" s="113" t="s">
        <v>1</v>
      </c>
      <c r="L40" s="111"/>
      <c r="M40" s="111"/>
      <c r="N40" s="111"/>
      <c r="O40" s="111"/>
      <c r="P40" s="1" t="s">
        <v>1</v>
      </c>
      <c r="Q40" s="123"/>
    </row>
    <row r="41" spans="1:17" x14ac:dyDescent="0.2">
      <c r="A41" s="282" t="s">
        <v>40</v>
      </c>
      <c r="B41" s="16">
        <v>665</v>
      </c>
      <c r="C41" s="17" t="s">
        <v>20</v>
      </c>
      <c r="D41" s="115" t="s">
        <v>77</v>
      </c>
      <c r="E41" s="16"/>
      <c r="F41" s="16"/>
      <c r="G41" s="16"/>
      <c r="H41" s="16"/>
      <c r="I41" s="16">
        <v>40003</v>
      </c>
      <c r="J41" s="19"/>
      <c r="K41" s="115" t="s">
        <v>78</v>
      </c>
      <c r="L41" s="16"/>
      <c r="M41" s="16"/>
      <c r="N41" s="16"/>
      <c r="O41" s="16"/>
      <c r="P41" s="16">
        <v>40003</v>
      </c>
      <c r="Q41" s="17"/>
    </row>
    <row r="42" spans="1:17" x14ac:dyDescent="0.2">
      <c r="A42" s="267"/>
      <c r="B42" s="5">
        <v>630</v>
      </c>
      <c r="C42" s="11" t="s">
        <v>22</v>
      </c>
      <c r="D42" s="116" t="s">
        <v>77</v>
      </c>
      <c r="E42" s="5"/>
      <c r="F42" s="5"/>
      <c r="G42" s="5"/>
      <c r="H42" s="5"/>
      <c r="I42" s="5">
        <v>40003</v>
      </c>
      <c r="J42" s="20"/>
      <c r="K42" s="116" t="s">
        <v>78</v>
      </c>
      <c r="L42" s="5"/>
      <c r="M42" s="5"/>
      <c r="N42" s="5"/>
      <c r="O42" s="5"/>
      <c r="P42" s="5">
        <v>40003</v>
      </c>
      <c r="Q42" s="11"/>
    </row>
    <row r="43" spans="1:17" x14ac:dyDescent="0.2">
      <c r="A43" s="267"/>
      <c r="B43" s="5">
        <v>677</v>
      </c>
      <c r="C43" s="11" t="s">
        <v>4</v>
      </c>
      <c r="D43" s="116" t="s">
        <v>77</v>
      </c>
      <c r="E43" s="5"/>
      <c r="F43" s="5"/>
      <c r="G43" s="5"/>
      <c r="H43" s="5"/>
      <c r="I43" s="5">
        <v>40003</v>
      </c>
      <c r="J43" s="20"/>
      <c r="K43" s="116" t="s">
        <v>78</v>
      </c>
      <c r="L43" s="5"/>
      <c r="M43" s="5"/>
      <c r="N43" s="5"/>
      <c r="O43" s="5"/>
      <c r="P43" s="5">
        <v>40003</v>
      </c>
      <c r="Q43" s="11"/>
    </row>
    <row r="44" spans="1:17" ht="15.75" thickBot="1" x14ac:dyDescent="0.25">
      <c r="A44" s="268"/>
      <c r="B44" s="119">
        <v>650</v>
      </c>
      <c r="C44" s="120" t="s">
        <v>3</v>
      </c>
      <c r="D44" s="18" t="s">
        <v>77</v>
      </c>
      <c r="E44" s="119"/>
      <c r="F44" s="119"/>
      <c r="G44" s="119"/>
      <c r="H44" s="119"/>
      <c r="I44" s="119">
        <v>40003</v>
      </c>
      <c r="J44" s="122"/>
      <c r="K44" s="18" t="s">
        <v>78</v>
      </c>
      <c r="L44" s="119"/>
      <c r="M44" s="119"/>
      <c r="N44" s="119"/>
      <c r="O44" s="119"/>
      <c r="P44" s="119">
        <v>40003</v>
      </c>
      <c r="Q44" s="120"/>
    </row>
    <row r="46" spans="1:17" x14ac:dyDescent="0.2">
      <c r="A46" s="3" t="s">
        <v>77</v>
      </c>
      <c r="B46" s="15" t="s">
        <v>79</v>
      </c>
      <c r="C46" s="15"/>
      <c r="D46" s="15"/>
      <c r="E46" s="15"/>
      <c r="F46" s="15"/>
    </row>
    <row r="48" spans="1:17" x14ac:dyDescent="0.2">
      <c r="A48" s="3" t="s">
        <v>78</v>
      </c>
      <c r="B48" s="15" t="s">
        <v>80</v>
      </c>
      <c r="C48" s="15"/>
    </row>
  </sheetData>
  <mergeCells count="28">
    <mergeCell ref="K5:Q5"/>
    <mergeCell ref="M6:M7"/>
    <mergeCell ref="N6:O6"/>
    <mergeCell ref="A3:O3"/>
    <mergeCell ref="A4:A7"/>
    <mergeCell ref="B4:B7"/>
    <mergeCell ref="C4:C7"/>
    <mergeCell ref="D6:D7"/>
    <mergeCell ref="E6:E7"/>
    <mergeCell ref="F6:F7"/>
    <mergeCell ref="G6:H6"/>
    <mergeCell ref="K6:K7"/>
    <mergeCell ref="L6:L7"/>
    <mergeCell ref="D4:Q4"/>
    <mergeCell ref="D5:J5"/>
    <mergeCell ref="I6:I7"/>
    <mergeCell ref="J6:J7"/>
    <mergeCell ref="P6:P7"/>
    <mergeCell ref="Q6:Q7"/>
    <mergeCell ref="A9:A11"/>
    <mergeCell ref="A37:A39"/>
    <mergeCell ref="A41:A44"/>
    <mergeCell ref="A13:A15"/>
    <mergeCell ref="A17:A19"/>
    <mergeCell ref="A21:A23"/>
    <mergeCell ref="A25:A27"/>
    <mergeCell ref="A29:A31"/>
    <mergeCell ref="A33:A35"/>
  </mergeCells>
  <pageMargins left="0.7" right="0.7" top="0.75" bottom="0.75" header="0.3" footer="0.3"/>
  <pageSetup paperSize="9" scale="6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24"/>
  <sheetViews>
    <sheetView workbookViewId="0">
      <selection activeCell="N8" sqref="N8"/>
    </sheetView>
  </sheetViews>
  <sheetFormatPr defaultRowHeight="15" x14ac:dyDescent="0.2"/>
  <cols>
    <col min="1" max="1" width="16.7109375" style="3" customWidth="1"/>
    <col min="2" max="2" width="14" style="3" customWidth="1"/>
    <col min="3" max="3" width="25.42578125" style="3" customWidth="1"/>
    <col min="4" max="4" width="11" style="26" customWidth="1"/>
    <col min="5" max="5" width="15.7109375" style="26" customWidth="1"/>
    <col min="6" max="7" width="14.5703125" style="26" customWidth="1"/>
    <col min="8" max="8" width="7.7109375" style="26" customWidth="1"/>
    <col min="9" max="9" width="6.7109375" style="26" customWidth="1"/>
    <col min="10" max="10" width="11.7109375" style="26" customWidth="1"/>
    <col min="11" max="12" width="15.7109375" style="26" customWidth="1"/>
    <col min="13" max="13" width="12.42578125" style="26" customWidth="1"/>
    <col min="14" max="14" width="7.7109375" style="26" customWidth="1"/>
    <col min="15" max="15" width="8.140625" style="26" customWidth="1"/>
    <col min="16" max="18" width="15.7109375" style="26" customWidth="1"/>
    <col min="19" max="16384" width="9.140625" style="26"/>
  </cols>
  <sheetData>
    <row r="2" spans="1:18" ht="15.75" thickBot="1" x14ac:dyDescent="0.25">
      <c r="A2" s="223" t="s">
        <v>83</v>
      </c>
      <c r="B2" s="223"/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  <c r="O2" s="223"/>
      <c r="P2" s="223"/>
      <c r="Q2" s="223"/>
      <c r="R2" s="223"/>
    </row>
    <row r="3" spans="1:18" x14ac:dyDescent="0.2">
      <c r="A3" s="253" t="s">
        <v>10</v>
      </c>
      <c r="B3" s="245" t="s">
        <v>5</v>
      </c>
      <c r="C3" s="241" t="s">
        <v>6</v>
      </c>
      <c r="D3" s="314" t="s">
        <v>86</v>
      </c>
      <c r="E3" s="271"/>
      <c r="F3" s="271"/>
      <c r="G3" s="271"/>
      <c r="H3" s="271"/>
      <c r="I3" s="272"/>
      <c r="J3" s="270" t="s">
        <v>85</v>
      </c>
      <c r="K3" s="271"/>
      <c r="L3" s="271"/>
      <c r="M3" s="271"/>
      <c r="N3" s="271"/>
      <c r="O3" s="272"/>
      <c r="P3" s="325" t="s">
        <v>84</v>
      </c>
      <c r="Q3" s="326"/>
      <c r="R3" s="327"/>
    </row>
    <row r="4" spans="1:18" ht="96.75" customHeight="1" x14ac:dyDescent="0.2">
      <c r="A4" s="255"/>
      <c r="B4" s="247"/>
      <c r="C4" s="243"/>
      <c r="D4" s="321" t="s">
        <v>74</v>
      </c>
      <c r="E4" s="318" t="s">
        <v>208</v>
      </c>
      <c r="F4" s="318" t="s">
        <v>65</v>
      </c>
      <c r="G4" s="318" t="s">
        <v>66</v>
      </c>
      <c r="H4" s="283" t="s">
        <v>82</v>
      </c>
      <c r="I4" s="320"/>
      <c r="J4" s="255" t="s">
        <v>74</v>
      </c>
      <c r="K4" s="247" t="s">
        <v>208</v>
      </c>
      <c r="L4" s="247" t="s">
        <v>366</v>
      </c>
      <c r="M4" s="247" t="s">
        <v>371</v>
      </c>
      <c r="N4" s="283" t="s">
        <v>372</v>
      </c>
      <c r="O4" s="320"/>
      <c r="P4" s="255" t="s">
        <v>74</v>
      </c>
      <c r="Q4" s="247" t="s">
        <v>208</v>
      </c>
      <c r="R4" s="243" t="s">
        <v>374</v>
      </c>
    </row>
    <row r="5" spans="1:18" ht="88.5" customHeight="1" x14ac:dyDescent="0.2">
      <c r="A5" s="255"/>
      <c r="B5" s="247"/>
      <c r="C5" s="243"/>
      <c r="D5" s="252"/>
      <c r="E5" s="246"/>
      <c r="F5" s="246"/>
      <c r="G5" s="246"/>
      <c r="H5" s="180" t="s">
        <v>53</v>
      </c>
      <c r="I5" s="182" t="s">
        <v>54</v>
      </c>
      <c r="J5" s="255"/>
      <c r="K5" s="247"/>
      <c r="L5" s="247"/>
      <c r="M5" s="247"/>
      <c r="N5" s="180" t="s">
        <v>53</v>
      </c>
      <c r="O5" s="182" t="s">
        <v>54</v>
      </c>
      <c r="P5" s="255"/>
      <c r="Q5" s="247"/>
      <c r="R5" s="243"/>
    </row>
    <row r="6" spans="1:18" x14ac:dyDescent="0.2">
      <c r="A6" s="183" t="s">
        <v>14</v>
      </c>
      <c r="B6" s="183" t="s">
        <v>15</v>
      </c>
      <c r="C6" s="24" t="s">
        <v>16</v>
      </c>
      <c r="D6" s="183" t="s">
        <v>17</v>
      </c>
      <c r="E6" s="183" t="s">
        <v>2</v>
      </c>
      <c r="F6" s="24" t="s">
        <v>18</v>
      </c>
      <c r="G6" s="183" t="s">
        <v>34</v>
      </c>
      <c r="H6" s="183" t="s">
        <v>35</v>
      </c>
      <c r="I6" s="24" t="s">
        <v>36</v>
      </c>
      <c r="J6" s="183" t="s">
        <v>37</v>
      </c>
      <c r="K6" s="183" t="s">
        <v>41</v>
      </c>
      <c r="L6" s="24" t="s">
        <v>42</v>
      </c>
      <c r="M6" s="183" t="s">
        <v>43</v>
      </c>
      <c r="N6" s="183" t="s">
        <v>44</v>
      </c>
      <c r="O6" s="24" t="s">
        <v>45</v>
      </c>
      <c r="P6" s="183" t="s">
        <v>46</v>
      </c>
      <c r="Q6" s="183" t="s">
        <v>60</v>
      </c>
      <c r="R6" s="24" t="s">
        <v>61</v>
      </c>
    </row>
    <row r="7" spans="1:18" s="28" customFormat="1" x14ac:dyDescent="0.2">
      <c r="A7" s="260" t="s">
        <v>29</v>
      </c>
      <c r="B7" s="293">
        <v>640</v>
      </c>
      <c r="C7" s="296" t="s">
        <v>30</v>
      </c>
      <c r="D7" s="299">
        <v>10007</v>
      </c>
      <c r="E7" s="315"/>
      <c r="F7" s="315"/>
      <c r="G7" s="315"/>
      <c r="H7" s="315"/>
      <c r="I7" s="289"/>
      <c r="J7" s="29" t="s">
        <v>87</v>
      </c>
      <c r="K7" s="27"/>
      <c r="L7" s="27"/>
      <c r="M7" s="201"/>
      <c r="N7" s="201"/>
      <c r="O7" s="202"/>
      <c r="P7" s="29" t="s">
        <v>375</v>
      </c>
      <c r="Q7" s="27" t="s">
        <v>1</v>
      </c>
      <c r="R7" s="31" t="s">
        <v>1</v>
      </c>
    </row>
    <row r="8" spans="1:18" ht="15" customHeight="1" x14ac:dyDescent="0.2">
      <c r="A8" s="261"/>
      <c r="B8" s="294"/>
      <c r="C8" s="297"/>
      <c r="D8" s="300"/>
      <c r="E8" s="316"/>
      <c r="F8" s="316"/>
      <c r="G8" s="316"/>
      <c r="H8" s="316"/>
      <c r="I8" s="290"/>
      <c r="J8" s="10">
        <v>20003</v>
      </c>
      <c r="K8" s="185"/>
      <c r="L8" s="185"/>
      <c r="M8" s="185"/>
      <c r="N8" s="185"/>
      <c r="O8" s="9"/>
      <c r="P8" s="10">
        <v>50001</v>
      </c>
      <c r="Q8" s="235"/>
      <c r="R8" s="9"/>
    </row>
    <row r="9" spans="1:18" ht="15" customHeight="1" x14ac:dyDescent="0.2">
      <c r="A9" s="261"/>
      <c r="B9" s="295"/>
      <c r="C9" s="298"/>
      <c r="D9" s="301"/>
      <c r="E9" s="317"/>
      <c r="F9" s="317"/>
      <c r="G9" s="317"/>
      <c r="H9" s="317"/>
      <c r="I9" s="291"/>
      <c r="J9" s="10">
        <v>20004</v>
      </c>
      <c r="K9" s="185"/>
      <c r="L9" s="185"/>
      <c r="M9" s="185"/>
      <c r="N9" s="185"/>
      <c r="O9" s="9"/>
      <c r="P9" s="10">
        <v>50002</v>
      </c>
      <c r="Q9" s="235"/>
      <c r="R9" s="9"/>
    </row>
    <row r="10" spans="1:18" ht="15" customHeight="1" x14ac:dyDescent="0.2">
      <c r="A10" s="261"/>
      <c r="B10" s="293">
        <v>640</v>
      </c>
      <c r="C10" s="296" t="s">
        <v>81</v>
      </c>
      <c r="D10" s="299">
        <v>10007</v>
      </c>
      <c r="E10" s="315"/>
      <c r="F10" s="315"/>
      <c r="G10" s="315"/>
      <c r="H10" s="315"/>
      <c r="I10" s="289"/>
      <c r="J10" s="29" t="s">
        <v>87</v>
      </c>
      <c r="K10" s="185"/>
      <c r="L10" s="185"/>
      <c r="M10" s="185"/>
      <c r="N10" s="185"/>
      <c r="O10" s="9"/>
      <c r="P10" s="29" t="s">
        <v>375</v>
      </c>
      <c r="Q10" s="235" t="s">
        <v>1</v>
      </c>
      <c r="R10" s="9" t="s">
        <v>1</v>
      </c>
    </row>
    <row r="11" spans="1:18" ht="12.75" customHeight="1" x14ac:dyDescent="0.2">
      <c r="A11" s="261"/>
      <c r="B11" s="294"/>
      <c r="C11" s="297"/>
      <c r="D11" s="300"/>
      <c r="E11" s="316"/>
      <c r="F11" s="316"/>
      <c r="G11" s="316"/>
      <c r="H11" s="316"/>
      <c r="I11" s="290"/>
      <c r="J11" s="10">
        <v>20003</v>
      </c>
      <c r="K11" s="185"/>
      <c r="L11" s="185"/>
      <c r="M11" s="185"/>
      <c r="N11" s="185"/>
      <c r="O11" s="9"/>
      <c r="P11" s="10">
        <v>50001</v>
      </c>
      <c r="Q11" s="235"/>
      <c r="R11" s="9"/>
    </row>
    <row r="12" spans="1:18" ht="12.75" customHeight="1" x14ac:dyDescent="0.2">
      <c r="A12" s="262"/>
      <c r="B12" s="295"/>
      <c r="C12" s="298"/>
      <c r="D12" s="301"/>
      <c r="E12" s="317"/>
      <c r="F12" s="317"/>
      <c r="G12" s="317"/>
      <c r="H12" s="317"/>
      <c r="I12" s="291"/>
      <c r="J12" s="10">
        <v>20004</v>
      </c>
      <c r="K12" s="185"/>
      <c r="L12" s="185"/>
      <c r="M12" s="185"/>
      <c r="N12" s="185"/>
      <c r="O12" s="9"/>
      <c r="P12" s="10">
        <v>50002</v>
      </c>
      <c r="Q12" s="235"/>
      <c r="R12" s="9"/>
    </row>
    <row r="13" spans="1:18" ht="12.75" customHeight="1" x14ac:dyDescent="0.2">
      <c r="A13" s="266" t="s">
        <v>0</v>
      </c>
      <c r="B13" s="302">
        <v>640</v>
      </c>
      <c r="C13" s="305" t="s">
        <v>33</v>
      </c>
      <c r="D13" s="308">
        <v>10007</v>
      </c>
      <c r="E13" s="311"/>
      <c r="F13" s="311"/>
      <c r="G13" s="311"/>
      <c r="H13" s="311"/>
      <c r="I13" s="322"/>
      <c r="J13" s="30" t="s">
        <v>87</v>
      </c>
      <c r="K13" s="5"/>
      <c r="L13" s="5"/>
      <c r="M13" s="5"/>
      <c r="N13" s="5"/>
      <c r="O13" s="11"/>
      <c r="P13" s="30" t="s">
        <v>394</v>
      </c>
      <c r="Q13" s="5" t="s">
        <v>1</v>
      </c>
      <c r="R13" s="11"/>
    </row>
    <row r="14" spans="1:18" ht="12.75" customHeight="1" x14ac:dyDescent="0.2">
      <c r="A14" s="267"/>
      <c r="B14" s="303"/>
      <c r="C14" s="306"/>
      <c r="D14" s="309"/>
      <c r="E14" s="312"/>
      <c r="F14" s="312"/>
      <c r="G14" s="312"/>
      <c r="H14" s="312"/>
      <c r="I14" s="323"/>
      <c r="J14" s="184">
        <v>20003</v>
      </c>
      <c r="K14" s="5"/>
      <c r="L14" s="5"/>
      <c r="M14" s="5"/>
      <c r="N14" s="5"/>
      <c r="O14" s="11"/>
      <c r="P14" s="234">
        <v>50001</v>
      </c>
      <c r="Q14" s="5"/>
      <c r="R14" s="11"/>
    </row>
    <row r="15" spans="1:18" ht="15" customHeight="1" thickBot="1" x14ac:dyDescent="0.25">
      <c r="A15" s="268"/>
      <c r="B15" s="304"/>
      <c r="C15" s="307"/>
      <c r="D15" s="310"/>
      <c r="E15" s="313"/>
      <c r="F15" s="313"/>
      <c r="G15" s="313"/>
      <c r="H15" s="313"/>
      <c r="I15" s="324"/>
      <c r="J15" s="18">
        <v>20004</v>
      </c>
      <c r="K15" s="119"/>
      <c r="L15" s="119"/>
      <c r="M15" s="119"/>
      <c r="N15" s="119"/>
      <c r="O15" s="120"/>
      <c r="P15" s="18">
        <v>50002</v>
      </c>
      <c r="Q15" s="119"/>
      <c r="R15" s="120"/>
    </row>
    <row r="16" spans="1:18" x14ac:dyDescent="0.2">
      <c r="A16" s="181"/>
      <c r="B16" s="181"/>
      <c r="C16" s="181"/>
      <c r="D16" s="181"/>
      <c r="E16" s="181"/>
      <c r="F16" s="181"/>
      <c r="G16" s="181"/>
      <c r="H16" s="181"/>
      <c r="I16" s="181"/>
      <c r="J16" s="181"/>
      <c r="K16" s="181"/>
      <c r="L16" s="181"/>
      <c r="M16" s="181"/>
      <c r="N16" s="181"/>
      <c r="O16" s="181"/>
      <c r="P16" s="181"/>
      <c r="Q16" s="181"/>
      <c r="R16" s="181"/>
    </row>
    <row r="17" spans="1:18" x14ac:dyDescent="0.2">
      <c r="A17" s="185" t="s">
        <v>88</v>
      </c>
      <c r="B17" s="292" t="s">
        <v>89</v>
      </c>
      <c r="C17" s="292"/>
      <c r="D17" s="292"/>
      <c r="E17" s="292"/>
      <c r="F17" s="292"/>
      <c r="G17" s="292"/>
      <c r="H17" s="292"/>
      <c r="I17" s="292"/>
      <c r="J17" s="292"/>
      <c r="K17" s="292"/>
      <c r="L17" s="292"/>
      <c r="M17" s="181"/>
      <c r="N17" s="181"/>
      <c r="O17" s="181"/>
      <c r="P17" s="181"/>
      <c r="Q17" s="181"/>
      <c r="R17" s="181"/>
    </row>
    <row r="18" spans="1:18" x14ac:dyDescent="0.2">
      <c r="A18" s="181"/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81"/>
      <c r="N18" s="181"/>
      <c r="O18" s="181"/>
      <c r="P18" s="181"/>
      <c r="Q18" s="181"/>
      <c r="R18" s="181"/>
    </row>
    <row r="19" spans="1:18" ht="49.5" customHeight="1" x14ac:dyDescent="0.2">
      <c r="A19" s="27" t="s">
        <v>87</v>
      </c>
      <c r="B19" s="292" t="s">
        <v>373</v>
      </c>
      <c r="C19" s="292"/>
      <c r="D19" s="292"/>
      <c r="E19" s="292"/>
      <c r="F19" s="292"/>
      <c r="G19" s="292"/>
      <c r="H19" s="292"/>
      <c r="I19" s="292"/>
      <c r="J19" s="292"/>
      <c r="K19" s="292"/>
      <c r="L19" s="292"/>
      <c r="M19" s="181"/>
      <c r="N19" s="181"/>
      <c r="O19" s="181"/>
      <c r="P19" s="181"/>
      <c r="Q19" s="181"/>
      <c r="R19" s="181"/>
    </row>
    <row r="20" spans="1:18" s="226" customFormat="1" ht="18" customHeight="1" x14ac:dyDescent="0.2">
      <c r="A20" s="227"/>
      <c r="B20" s="224"/>
      <c r="C20" s="224"/>
      <c r="D20" s="224"/>
      <c r="E20" s="224"/>
      <c r="F20" s="224"/>
      <c r="G20" s="224"/>
      <c r="H20" s="224"/>
      <c r="I20" s="224"/>
      <c r="J20" s="224"/>
      <c r="K20" s="224"/>
      <c r="L20" s="224"/>
      <c r="M20" s="225"/>
      <c r="N20" s="225"/>
      <c r="O20" s="225"/>
      <c r="P20" s="225"/>
      <c r="Q20" s="225"/>
      <c r="R20" s="225"/>
    </row>
    <row r="21" spans="1:18" s="226" customFormat="1" ht="18" customHeight="1" x14ac:dyDescent="0.2">
      <c r="A21" s="228" t="s">
        <v>364</v>
      </c>
      <c r="B21" s="292" t="s">
        <v>376</v>
      </c>
      <c r="C21" s="292"/>
      <c r="D21" s="292"/>
      <c r="E21" s="292"/>
      <c r="F21" s="292"/>
      <c r="G21" s="292"/>
      <c r="H21" s="292"/>
      <c r="I21" s="292"/>
      <c r="J21" s="292"/>
      <c r="K21" s="292"/>
      <c r="L21" s="292"/>
      <c r="M21" s="225"/>
      <c r="N21" s="225"/>
      <c r="O21" s="225"/>
      <c r="P21" s="225"/>
      <c r="Q21" s="225"/>
      <c r="R21" s="225"/>
    </row>
    <row r="22" spans="1:18" x14ac:dyDescent="0.2">
      <c r="A22" s="181"/>
      <c r="B22" s="181"/>
      <c r="C22" s="181"/>
      <c r="D22" s="181"/>
      <c r="E22" s="181"/>
      <c r="F22" s="181"/>
      <c r="G22" s="181"/>
      <c r="H22" s="181"/>
      <c r="I22" s="181"/>
      <c r="J22" s="181"/>
      <c r="K22" s="181"/>
      <c r="L22" s="181"/>
      <c r="M22" s="181"/>
      <c r="N22" s="181"/>
      <c r="O22" s="181"/>
      <c r="P22" s="181"/>
      <c r="Q22" s="181"/>
      <c r="R22" s="181"/>
    </row>
    <row r="23" spans="1:18" x14ac:dyDescent="0.2">
      <c r="A23" s="235" t="s">
        <v>394</v>
      </c>
      <c r="B23" s="319" t="s">
        <v>395</v>
      </c>
      <c r="C23" s="319"/>
      <c r="D23" s="319"/>
      <c r="E23" s="319"/>
      <c r="F23" s="319"/>
      <c r="G23" s="319"/>
      <c r="H23" s="319"/>
      <c r="I23" s="319"/>
      <c r="J23" s="319"/>
      <c r="K23" s="319"/>
      <c r="L23" s="319"/>
      <c r="M23" s="233"/>
      <c r="N23" s="233"/>
      <c r="O23" s="233"/>
      <c r="P23" s="233"/>
      <c r="Q23" s="233"/>
      <c r="R23" s="233"/>
    </row>
    <row r="24" spans="1:18" x14ac:dyDescent="0.2">
      <c r="A24" s="181"/>
      <c r="B24" s="181"/>
      <c r="C24" s="181"/>
      <c r="D24" s="181"/>
      <c r="E24" s="181"/>
      <c r="F24" s="181"/>
      <c r="G24" s="181"/>
      <c r="H24" s="181"/>
      <c r="I24" s="181"/>
      <c r="J24" s="181"/>
      <c r="K24" s="181"/>
      <c r="L24" s="181"/>
      <c r="M24" s="181"/>
      <c r="N24" s="181"/>
      <c r="O24" s="181"/>
      <c r="P24" s="181"/>
      <c r="Q24" s="181"/>
      <c r="R24" s="181"/>
    </row>
  </sheetData>
  <mergeCells count="49">
    <mergeCell ref="M4:M5"/>
    <mergeCell ref="P3:R3"/>
    <mergeCell ref="P4:P5"/>
    <mergeCell ref="Q4:Q5"/>
    <mergeCell ref="R4:R5"/>
    <mergeCell ref="N4:O4"/>
    <mergeCell ref="B23:L23"/>
    <mergeCell ref="F13:F15"/>
    <mergeCell ref="H4:I4"/>
    <mergeCell ref="D4:D5"/>
    <mergeCell ref="H13:H15"/>
    <mergeCell ref="I13:I15"/>
    <mergeCell ref="C3:C5"/>
    <mergeCell ref="G10:G12"/>
    <mergeCell ref="H10:H12"/>
    <mergeCell ref="I7:I9"/>
    <mergeCell ref="E10:E12"/>
    <mergeCell ref="F10:F12"/>
    <mergeCell ref="J3:O3"/>
    <mergeCell ref="J4:J5"/>
    <mergeCell ref="K4:K5"/>
    <mergeCell ref="L4:L5"/>
    <mergeCell ref="B19:L19"/>
    <mergeCell ref="D3:I3"/>
    <mergeCell ref="D7:D9"/>
    <mergeCell ref="E7:E9"/>
    <mergeCell ref="F7:F9"/>
    <mergeCell ref="G7:G9"/>
    <mergeCell ref="H7:H9"/>
    <mergeCell ref="G13:G15"/>
    <mergeCell ref="E4:E5"/>
    <mergeCell ref="F4:F5"/>
    <mergeCell ref="G4:G5"/>
    <mergeCell ref="B3:B5"/>
    <mergeCell ref="I10:I12"/>
    <mergeCell ref="B21:L21"/>
    <mergeCell ref="A3:A5"/>
    <mergeCell ref="B17:L17"/>
    <mergeCell ref="A7:A12"/>
    <mergeCell ref="B7:B9"/>
    <mergeCell ref="C7:C9"/>
    <mergeCell ref="B10:B12"/>
    <mergeCell ref="C10:C12"/>
    <mergeCell ref="D10:D12"/>
    <mergeCell ref="A13:A15"/>
    <mergeCell ref="B13:B15"/>
    <mergeCell ref="C13:C15"/>
    <mergeCell ref="D13:D15"/>
    <mergeCell ref="E13:E15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D57"/>
  <sheetViews>
    <sheetView workbookViewId="0">
      <pane ySplit="7" topLeftCell="A35" activePane="bottomLeft" state="frozen"/>
      <selection activeCell="M1" sqref="M1"/>
      <selection pane="bottomLeft" activeCell="G7" sqref="G7"/>
    </sheetView>
  </sheetViews>
  <sheetFormatPr defaultRowHeight="15" x14ac:dyDescent="0.2"/>
  <cols>
    <col min="1" max="1" width="16.7109375" style="3" customWidth="1"/>
    <col min="2" max="2" width="13.5703125" style="3" customWidth="1"/>
    <col min="3" max="3" width="33.140625" style="3" customWidth="1"/>
    <col min="4" max="4" width="19.5703125" style="3" customWidth="1"/>
    <col min="5" max="5" width="17.28515625" style="3" customWidth="1"/>
    <col min="6" max="6" width="12.42578125" style="3" customWidth="1"/>
    <col min="7" max="7" width="16.28515625" style="3" customWidth="1"/>
    <col min="8" max="11" width="12.42578125" style="3" customWidth="1"/>
    <col min="12" max="12" width="12" style="3" customWidth="1"/>
    <col min="13" max="13" width="19.5703125" style="3" customWidth="1"/>
    <col min="14" max="14" width="17.28515625" style="3" customWidth="1"/>
    <col min="15" max="20" width="12.42578125" style="3" customWidth="1"/>
    <col min="21" max="21" width="12" style="3" customWidth="1"/>
    <col min="22" max="22" width="19.5703125" style="3" customWidth="1"/>
    <col min="23" max="23" width="17.28515625" style="3" customWidth="1"/>
    <col min="24" max="29" width="12.42578125" style="3" customWidth="1"/>
    <col min="30" max="30" width="12" style="3" customWidth="1"/>
    <col min="31" max="16384" width="9.140625" style="3"/>
  </cols>
  <sheetData>
    <row r="2" spans="1:30" x14ac:dyDescent="0.2">
      <c r="C2" s="3" t="s">
        <v>52</v>
      </c>
    </row>
    <row r="3" spans="1:30" ht="35.25" customHeight="1" thickBot="1" x14ac:dyDescent="0.25">
      <c r="A3" s="278" t="s">
        <v>67</v>
      </c>
      <c r="B3" s="278"/>
      <c r="C3" s="278"/>
      <c r="D3" s="278"/>
      <c r="E3" s="278"/>
      <c r="F3" s="278"/>
      <c r="G3" s="278"/>
      <c r="H3" s="278"/>
      <c r="I3" s="278"/>
      <c r="J3" s="278"/>
      <c r="K3" s="278"/>
      <c r="L3" s="278"/>
      <c r="M3" s="278"/>
      <c r="N3" s="278"/>
      <c r="O3" s="278"/>
      <c r="P3" s="278"/>
      <c r="Q3" s="278"/>
      <c r="R3" s="278"/>
      <c r="S3" s="278"/>
      <c r="T3" s="278"/>
      <c r="U3" s="278"/>
      <c r="V3" s="278"/>
      <c r="W3" s="278"/>
      <c r="X3" s="278"/>
      <c r="Y3" s="278"/>
      <c r="Z3" s="278"/>
      <c r="AA3" s="278"/>
      <c r="AB3" s="278"/>
      <c r="AC3" s="278"/>
      <c r="AD3" s="278"/>
    </row>
    <row r="4" spans="1:30" ht="15" customHeight="1" x14ac:dyDescent="0.2">
      <c r="A4" s="238" t="s">
        <v>10</v>
      </c>
      <c r="B4" s="248" t="s">
        <v>5</v>
      </c>
      <c r="C4" s="257" t="s">
        <v>6</v>
      </c>
      <c r="D4" s="253" t="s">
        <v>71</v>
      </c>
      <c r="E4" s="245"/>
      <c r="F4" s="245"/>
      <c r="G4" s="245"/>
      <c r="H4" s="245"/>
      <c r="I4" s="245"/>
      <c r="J4" s="245"/>
      <c r="K4" s="245"/>
      <c r="L4" s="241"/>
      <c r="M4" s="253" t="s">
        <v>73</v>
      </c>
      <c r="N4" s="245"/>
      <c r="O4" s="245"/>
      <c r="P4" s="245"/>
      <c r="Q4" s="245"/>
      <c r="R4" s="245"/>
      <c r="S4" s="245"/>
      <c r="T4" s="245"/>
      <c r="U4" s="241"/>
      <c r="V4" s="253" t="s">
        <v>379</v>
      </c>
      <c r="W4" s="245"/>
      <c r="X4" s="245"/>
      <c r="Y4" s="245"/>
      <c r="Z4" s="245"/>
      <c r="AA4" s="245"/>
      <c r="AB4" s="245"/>
      <c r="AC4" s="245"/>
      <c r="AD4" s="241"/>
    </row>
    <row r="5" spans="1:30" ht="57" customHeight="1" x14ac:dyDescent="0.2">
      <c r="A5" s="239"/>
      <c r="B5" s="249"/>
      <c r="C5" s="258"/>
      <c r="D5" s="276" t="s">
        <v>74</v>
      </c>
      <c r="E5" s="283" t="s">
        <v>72</v>
      </c>
      <c r="F5" s="330"/>
      <c r="G5" s="283" t="s">
        <v>70</v>
      </c>
      <c r="H5" s="330"/>
      <c r="I5" s="283" t="s">
        <v>68</v>
      </c>
      <c r="J5" s="330"/>
      <c r="K5" s="247" t="s">
        <v>82</v>
      </c>
      <c r="L5" s="243"/>
      <c r="M5" s="276" t="s">
        <v>74</v>
      </c>
      <c r="N5" s="283" t="s">
        <v>72</v>
      </c>
      <c r="O5" s="330"/>
      <c r="P5" s="283" t="s">
        <v>70</v>
      </c>
      <c r="Q5" s="330"/>
      <c r="R5" s="283" t="s">
        <v>68</v>
      </c>
      <c r="S5" s="330"/>
      <c r="T5" s="247" t="s">
        <v>82</v>
      </c>
      <c r="U5" s="243"/>
      <c r="V5" s="276" t="s">
        <v>74</v>
      </c>
      <c r="W5" s="283" t="s">
        <v>72</v>
      </c>
      <c r="X5" s="330"/>
      <c r="Y5" s="283" t="s">
        <v>70</v>
      </c>
      <c r="Z5" s="330"/>
      <c r="AA5" s="283" t="s">
        <v>68</v>
      </c>
      <c r="AB5" s="330"/>
      <c r="AC5" s="247" t="s">
        <v>82</v>
      </c>
      <c r="AD5" s="243"/>
    </row>
    <row r="6" spans="1:30" ht="189" customHeight="1" x14ac:dyDescent="0.2">
      <c r="A6" s="240"/>
      <c r="B6" s="246"/>
      <c r="C6" s="259"/>
      <c r="D6" s="240"/>
      <c r="E6" s="200" t="s">
        <v>326</v>
      </c>
      <c r="F6" s="6" t="s">
        <v>55</v>
      </c>
      <c r="G6" s="6" t="s">
        <v>326</v>
      </c>
      <c r="H6" s="6" t="s">
        <v>55</v>
      </c>
      <c r="I6" s="6" t="s">
        <v>341</v>
      </c>
      <c r="J6" s="6" t="s">
        <v>69</v>
      </c>
      <c r="K6" s="6" t="s">
        <v>53</v>
      </c>
      <c r="L6" s="13" t="s">
        <v>54</v>
      </c>
      <c r="M6" s="240"/>
      <c r="N6" s="6" t="s">
        <v>327</v>
      </c>
      <c r="O6" s="6" t="s">
        <v>55</v>
      </c>
      <c r="P6" s="6" t="s">
        <v>327</v>
      </c>
      <c r="Q6" s="6" t="s">
        <v>55</v>
      </c>
      <c r="R6" s="6" t="s">
        <v>342</v>
      </c>
      <c r="S6" s="6" t="s">
        <v>69</v>
      </c>
      <c r="T6" s="6" t="s">
        <v>53</v>
      </c>
      <c r="U6" s="13" t="s">
        <v>54</v>
      </c>
      <c r="V6" s="240"/>
      <c r="W6" s="208" t="s">
        <v>208</v>
      </c>
      <c r="X6" s="208" t="s">
        <v>55</v>
      </c>
      <c r="Y6" s="208" t="s">
        <v>208</v>
      </c>
      <c r="Z6" s="208" t="s">
        <v>55</v>
      </c>
      <c r="AA6" s="208" t="s">
        <v>209</v>
      </c>
      <c r="AB6" s="208" t="s">
        <v>69</v>
      </c>
      <c r="AC6" s="208" t="s">
        <v>53</v>
      </c>
      <c r="AD6" s="207" t="s">
        <v>54</v>
      </c>
    </row>
    <row r="7" spans="1:30" x14ac:dyDescent="0.2">
      <c r="A7" s="8" t="s">
        <v>14</v>
      </c>
      <c r="B7" s="75" t="s">
        <v>15</v>
      </c>
      <c r="C7" s="75" t="s">
        <v>16</v>
      </c>
      <c r="D7" s="75" t="s">
        <v>17</v>
      </c>
      <c r="E7" s="180" t="s">
        <v>2</v>
      </c>
      <c r="F7" s="75" t="s">
        <v>18</v>
      </c>
      <c r="G7" s="75" t="s">
        <v>34</v>
      </c>
      <c r="H7" s="75" t="s">
        <v>35</v>
      </c>
      <c r="I7" s="75" t="s">
        <v>36</v>
      </c>
      <c r="J7" s="75" t="s">
        <v>37</v>
      </c>
      <c r="K7" s="75" t="s">
        <v>41</v>
      </c>
      <c r="L7" s="75" t="s">
        <v>42</v>
      </c>
      <c r="M7" s="75" t="s">
        <v>43</v>
      </c>
      <c r="N7" s="75" t="s">
        <v>44</v>
      </c>
      <c r="O7" s="75" t="s">
        <v>45</v>
      </c>
      <c r="P7" s="75" t="s">
        <v>46</v>
      </c>
      <c r="Q7" s="75" t="s">
        <v>60</v>
      </c>
      <c r="R7" s="75" t="s">
        <v>61</v>
      </c>
      <c r="S7" s="75" t="s">
        <v>62</v>
      </c>
      <c r="T7" s="75" t="s">
        <v>63</v>
      </c>
      <c r="U7" s="75" t="s">
        <v>64</v>
      </c>
      <c r="V7" s="206" t="s">
        <v>212</v>
      </c>
      <c r="W7" s="206" t="s">
        <v>213</v>
      </c>
      <c r="X7" s="206" t="s">
        <v>214</v>
      </c>
      <c r="Y7" s="206" t="s">
        <v>215</v>
      </c>
      <c r="Z7" s="206" t="s">
        <v>216</v>
      </c>
      <c r="AA7" s="206" t="s">
        <v>217</v>
      </c>
      <c r="AB7" s="206" t="s">
        <v>218</v>
      </c>
      <c r="AC7" s="206" t="s">
        <v>219</v>
      </c>
      <c r="AD7" s="24" t="s">
        <v>220</v>
      </c>
    </row>
    <row r="8" spans="1:30" x14ac:dyDescent="0.2">
      <c r="A8" s="263" t="s">
        <v>19</v>
      </c>
      <c r="B8" s="1">
        <v>665</v>
      </c>
      <c r="C8" s="22" t="s">
        <v>11</v>
      </c>
      <c r="D8" s="10" t="s">
        <v>1</v>
      </c>
      <c r="E8" s="1"/>
      <c r="F8" s="1"/>
      <c r="G8" s="1"/>
      <c r="H8" s="1"/>
      <c r="I8" s="1"/>
      <c r="J8" s="1"/>
      <c r="K8" s="1"/>
      <c r="L8" s="9"/>
      <c r="M8" s="10" t="s">
        <v>1</v>
      </c>
      <c r="N8" s="1"/>
      <c r="O8" s="1"/>
      <c r="P8" s="1"/>
      <c r="Q8" s="1"/>
      <c r="R8" s="1"/>
      <c r="S8" s="1"/>
      <c r="T8" s="1"/>
      <c r="U8" s="9"/>
      <c r="V8" s="10" t="s">
        <v>1</v>
      </c>
      <c r="W8" s="211"/>
      <c r="X8" s="211"/>
      <c r="Y8" s="211"/>
      <c r="Z8" s="211"/>
      <c r="AA8" s="211"/>
      <c r="AB8" s="211"/>
      <c r="AC8" s="211"/>
      <c r="AD8" s="9"/>
    </row>
    <row r="9" spans="1:30" x14ac:dyDescent="0.2">
      <c r="A9" s="264"/>
      <c r="B9" s="1">
        <v>665</v>
      </c>
      <c r="C9" s="22" t="s">
        <v>12</v>
      </c>
      <c r="D9" s="10" t="s">
        <v>1</v>
      </c>
      <c r="E9" s="1"/>
      <c r="F9" s="1"/>
      <c r="G9" s="1"/>
      <c r="H9" s="1"/>
      <c r="I9" s="1"/>
      <c r="J9" s="1"/>
      <c r="K9" s="1"/>
      <c r="L9" s="9"/>
      <c r="M9" s="10" t="s">
        <v>1</v>
      </c>
      <c r="N9" s="1"/>
      <c r="O9" s="1"/>
      <c r="P9" s="1"/>
      <c r="Q9" s="1"/>
      <c r="R9" s="1"/>
      <c r="S9" s="1"/>
      <c r="T9" s="1"/>
      <c r="U9" s="9"/>
      <c r="V9" s="10" t="s">
        <v>1</v>
      </c>
      <c r="W9" s="211"/>
      <c r="X9" s="211"/>
      <c r="Y9" s="211"/>
      <c r="Z9" s="211"/>
      <c r="AA9" s="211"/>
      <c r="AB9" s="211"/>
      <c r="AC9" s="211"/>
      <c r="AD9" s="9"/>
    </row>
    <row r="10" spans="1:30" x14ac:dyDescent="0.2">
      <c r="A10" s="265"/>
      <c r="B10" s="1">
        <v>665</v>
      </c>
      <c r="C10" s="22" t="s">
        <v>13</v>
      </c>
      <c r="D10" s="10" t="s">
        <v>1</v>
      </c>
      <c r="E10" s="1"/>
      <c r="F10" s="1"/>
      <c r="G10" s="1"/>
      <c r="H10" s="1"/>
      <c r="I10" s="1"/>
      <c r="J10" s="1"/>
      <c r="K10" s="1"/>
      <c r="L10" s="9"/>
      <c r="M10" s="10" t="s">
        <v>1</v>
      </c>
      <c r="N10" s="1"/>
      <c r="O10" s="1"/>
      <c r="P10" s="1"/>
      <c r="Q10" s="1"/>
      <c r="R10" s="1"/>
      <c r="S10" s="1"/>
      <c r="T10" s="1"/>
      <c r="U10" s="9"/>
      <c r="V10" s="10" t="s">
        <v>1</v>
      </c>
      <c r="W10" s="211"/>
      <c r="X10" s="211"/>
      <c r="Y10" s="211"/>
      <c r="Z10" s="211"/>
      <c r="AA10" s="211"/>
      <c r="AB10" s="211"/>
      <c r="AC10" s="211"/>
      <c r="AD10" s="9"/>
    </row>
    <row r="11" spans="1:30" x14ac:dyDescent="0.2">
      <c r="A11" s="1" t="s">
        <v>0</v>
      </c>
      <c r="B11" s="2">
        <v>665</v>
      </c>
      <c r="C11" s="23" t="s">
        <v>20</v>
      </c>
      <c r="D11" s="10" t="s">
        <v>1</v>
      </c>
      <c r="E11" s="1"/>
      <c r="F11" s="1"/>
      <c r="G11" s="1"/>
      <c r="H11" s="1"/>
      <c r="I11" s="1"/>
      <c r="J11" s="1"/>
      <c r="K11" s="1"/>
      <c r="L11" s="9"/>
      <c r="M11" s="10" t="s">
        <v>1</v>
      </c>
      <c r="N11" s="1"/>
      <c r="O11" s="1"/>
      <c r="P11" s="1"/>
      <c r="Q11" s="1"/>
      <c r="R11" s="1"/>
      <c r="S11" s="1"/>
      <c r="T11" s="1"/>
      <c r="U11" s="9"/>
      <c r="V11" s="10" t="s">
        <v>1</v>
      </c>
      <c r="W11" s="211"/>
      <c r="X11" s="211"/>
      <c r="Y11" s="211"/>
      <c r="Z11" s="211"/>
      <c r="AA11" s="211"/>
      <c r="AB11" s="211"/>
      <c r="AC11" s="211"/>
      <c r="AD11" s="9"/>
    </row>
    <row r="12" spans="1:30" ht="15" customHeight="1" x14ac:dyDescent="0.2">
      <c r="A12" s="331" t="s">
        <v>21</v>
      </c>
      <c r="B12" s="1">
        <v>665</v>
      </c>
      <c r="C12" s="22" t="s">
        <v>11</v>
      </c>
      <c r="D12" s="10" t="s">
        <v>1</v>
      </c>
      <c r="E12" s="1"/>
      <c r="F12" s="1"/>
      <c r="G12" s="1"/>
      <c r="H12" s="1"/>
      <c r="I12" s="1"/>
      <c r="J12" s="1"/>
      <c r="K12" s="1"/>
      <c r="L12" s="9"/>
      <c r="M12" s="10" t="s">
        <v>1</v>
      </c>
      <c r="N12" s="1"/>
      <c r="O12" s="1"/>
      <c r="P12" s="1"/>
      <c r="Q12" s="1"/>
      <c r="R12" s="1"/>
      <c r="S12" s="1"/>
      <c r="T12" s="1"/>
      <c r="U12" s="9"/>
      <c r="V12" s="10" t="s">
        <v>1</v>
      </c>
      <c r="W12" s="211"/>
      <c r="X12" s="211"/>
      <c r="Y12" s="211"/>
      <c r="Z12" s="211"/>
      <c r="AA12" s="211"/>
      <c r="AB12" s="211"/>
      <c r="AC12" s="211"/>
      <c r="AD12" s="9"/>
    </row>
    <row r="13" spans="1:30" ht="15" customHeight="1" x14ac:dyDescent="0.2">
      <c r="A13" s="331"/>
      <c r="B13" s="1">
        <v>665</v>
      </c>
      <c r="C13" s="22" t="s">
        <v>12</v>
      </c>
      <c r="D13" s="10" t="s">
        <v>1</v>
      </c>
      <c r="E13" s="1"/>
      <c r="F13" s="1"/>
      <c r="G13" s="1"/>
      <c r="H13" s="1"/>
      <c r="I13" s="1"/>
      <c r="J13" s="1"/>
      <c r="K13" s="1"/>
      <c r="L13" s="9"/>
      <c r="M13" s="10" t="s">
        <v>1</v>
      </c>
      <c r="N13" s="1"/>
      <c r="O13" s="1"/>
      <c r="P13" s="1"/>
      <c r="Q13" s="1"/>
      <c r="R13" s="1"/>
      <c r="S13" s="1"/>
      <c r="T13" s="1"/>
      <c r="U13" s="9"/>
      <c r="V13" s="10" t="s">
        <v>1</v>
      </c>
      <c r="W13" s="211"/>
      <c r="X13" s="211"/>
      <c r="Y13" s="211"/>
      <c r="Z13" s="211"/>
      <c r="AA13" s="211"/>
      <c r="AB13" s="211"/>
      <c r="AC13" s="211"/>
      <c r="AD13" s="9"/>
    </row>
    <row r="14" spans="1:30" ht="15" customHeight="1" x14ac:dyDescent="0.2">
      <c r="A14" s="331"/>
      <c r="B14" s="1">
        <v>665</v>
      </c>
      <c r="C14" s="22" t="s">
        <v>13</v>
      </c>
      <c r="D14" s="10" t="s">
        <v>1</v>
      </c>
      <c r="E14" s="1"/>
      <c r="F14" s="1"/>
      <c r="G14" s="1"/>
      <c r="H14" s="1"/>
      <c r="I14" s="1"/>
      <c r="J14" s="1"/>
      <c r="K14" s="1"/>
      <c r="L14" s="9"/>
      <c r="M14" s="10" t="s">
        <v>1</v>
      </c>
      <c r="N14" s="1"/>
      <c r="O14" s="1"/>
      <c r="P14" s="1"/>
      <c r="Q14" s="1"/>
      <c r="R14" s="1"/>
      <c r="S14" s="1"/>
      <c r="T14" s="1"/>
      <c r="U14" s="9"/>
      <c r="V14" s="10" t="s">
        <v>1</v>
      </c>
      <c r="W14" s="211"/>
      <c r="X14" s="211"/>
      <c r="Y14" s="211"/>
      <c r="Z14" s="211"/>
      <c r="AA14" s="211"/>
      <c r="AB14" s="211"/>
      <c r="AC14" s="211"/>
      <c r="AD14" s="9"/>
    </row>
    <row r="15" spans="1:30" ht="15" customHeight="1" x14ac:dyDescent="0.2">
      <c r="A15" s="1" t="s">
        <v>0</v>
      </c>
      <c r="B15" s="2">
        <v>665</v>
      </c>
      <c r="C15" s="23" t="s">
        <v>20</v>
      </c>
      <c r="D15" s="10" t="s">
        <v>1</v>
      </c>
      <c r="E15" s="1"/>
      <c r="F15" s="1"/>
      <c r="G15" s="1"/>
      <c r="H15" s="1"/>
      <c r="I15" s="1"/>
      <c r="J15" s="1"/>
      <c r="K15" s="1"/>
      <c r="L15" s="9"/>
      <c r="M15" s="10" t="s">
        <v>1</v>
      </c>
      <c r="N15" s="1"/>
      <c r="O15" s="1"/>
      <c r="P15" s="1"/>
      <c r="Q15" s="1"/>
      <c r="R15" s="1"/>
      <c r="S15" s="1"/>
      <c r="T15" s="1"/>
      <c r="U15" s="9"/>
      <c r="V15" s="10" t="s">
        <v>1</v>
      </c>
      <c r="W15" s="211"/>
      <c r="X15" s="211"/>
      <c r="Y15" s="211"/>
      <c r="Z15" s="211"/>
      <c r="AA15" s="211"/>
      <c r="AB15" s="211"/>
      <c r="AC15" s="211"/>
      <c r="AD15" s="9"/>
    </row>
    <row r="16" spans="1:30" ht="15" customHeight="1" x14ac:dyDescent="0.2">
      <c r="A16" s="332" t="s">
        <v>19</v>
      </c>
      <c r="B16" s="1">
        <v>630</v>
      </c>
      <c r="C16" s="22" t="s">
        <v>7</v>
      </c>
      <c r="D16" s="10" t="s">
        <v>1</v>
      </c>
      <c r="E16" s="1"/>
      <c r="F16" s="1"/>
      <c r="G16" s="1"/>
      <c r="H16" s="1"/>
      <c r="I16" s="1"/>
      <c r="J16" s="1"/>
      <c r="K16" s="1"/>
      <c r="L16" s="9"/>
      <c r="M16" s="10" t="s">
        <v>1</v>
      </c>
      <c r="N16" s="1"/>
      <c r="O16" s="1"/>
      <c r="P16" s="1"/>
      <c r="Q16" s="1"/>
      <c r="R16" s="1"/>
      <c r="S16" s="1"/>
      <c r="T16" s="1"/>
      <c r="U16" s="9"/>
      <c r="V16" s="10" t="s">
        <v>1</v>
      </c>
      <c r="W16" s="211"/>
      <c r="X16" s="211"/>
      <c r="Y16" s="211"/>
      <c r="Z16" s="211"/>
      <c r="AA16" s="211"/>
      <c r="AB16" s="211"/>
      <c r="AC16" s="211"/>
      <c r="AD16" s="9"/>
    </row>
    <row r="17" spans="1:30" ht="15" customHeight="1" x14ac:dyDescent="0.2">
      <c r="A17" s="332"/>
      <c r="B17" s="1">
        <v>630</v>
      </c>
      <c r="C17" s="22" t="s">
        <v>8</v>
      </c>
      <c r="D17" s="10" t="s">
        <v>1</v>
      </c>
      <c r="E17" s="1"/>
      <c r="F17" s="1"/>
      <c r="G17" s="1"/>
      <c r="H17" s="1"/>
      <c r="I17" s="1"/>
      <c r="J17" s="1"/>
      <c r="K17" s="1"/>
      <c r="L17" s="9"/>
      <c r="M17" s="10" t="s">
        <v>1</v>
      </c>
      <c r="N17" s="1"/>
      <c r="O17" s="1"/>
      <c r="P17" s="1"/>
      <c r="Q17" s="1"/>
      <c r="R17" s="1"/>
      <c r="S17" s="1"/>
      <c r="T17" s="1"/>
      <c r="U17" s="9"/>
      <c r="V17" s="10" t="s">
        <v>1</v>
      </c>
      <c r="W17" s="211"/>
      <c r="X17" s="211"/>
      <c r="Y17" s="211"/>
      <c r="Z17" s="211"/>
      <c r="AA17" s="211"/>
      <c r="AB17" s="211"/>
      <c r="AC17" s="211"/>
      <c r="AD17" s="9"/>
    </row>
    <row r="18" spans="1:30" ht="15" customHeight="1" x14ac:dyDescent="0.2">
      <c r="A18" s="332"/>
      <c r="B18" s="1">
        <v>630</v>
      </c>
      <c r="C18" s="22" t="s">
        <v>9</v>
      </c>
      <c r="D18" s="10" t="s">
        <v>1</v>
      </c>
      <c r="E18" s="1"/>
      <c r="F18" s="1"/>
      <c r="G18" s="1"/>
      <c r="H18" s="1"/>
      <c r="I18" s="1"/>
      <c r="J18" s="1"/>
      <c r="K18" s="1"/>
      <c r="L18" s="9"/>
      <c r="M18" s="10" t="s">
        <v>1</v>
      </c>
      <c r="N18" s="1"/>
      <c r="O18" s="1"/>
      <c r="P18" s="1"/>
      <c r="Q18" s="1"/>
      <c r="R18" s="1"/>
      <c r="S18" s="1"/>
      <c r="T18" s="1"/>
      <c r="U18" s="9"/>
      <c r="V18" s="10" t="s">
        <v>1</v>
      </c>
      <c r="W18" s="211"/>
      <c r="X18" s="211"/>
      <c r="Y18" s="211"/>
      <c r="Z18" s="211"/>
      <c r="AA18" s="211"/>
      <c r="AB18" s="211"/>
      <c r="AC18" s="211"/>
      <c r="AD18" s="9"/>
    </row>
    <row r="19" spans="1:30" ht="15" customHeight="1" x14ac:dyDescent="0.2">
      <c r="A19" s="1" t="s">
        <v>0</v>
      </c>
      <c r="B19" s="1">
        <v>630</v>
      </c>
      <c r="C19" s="23" t="s">
        <v>22</v>
      </c>
      <c r="D19" s="10" t="s">
        <v>1</v>
      </c>
      <c r="E19" s="1"/>
      <c r="F19" s="1"/>
      <c r="G19" s="1"/>
      <c r="H19" s="1"/>
      <c r="I19" s="1"/>
      <c r="J19" s="1"/>
      <c r="K19" s="1"/>
      <c r="L19" s="9"/>
      <c r="M19" s="10" t="s">
        <v>1</v>
      </c>
      <c r="N19" s="1"/>
      <c r="O19" s="1"/>
      <c r="P19" s="1"/>
      <c r="Q19" s="1"/>
      <c r="R19" s="1"/>
      <c r="S19" s="1"/>
      <c r="T19" s="1"/>
      <c r="U19" s="9"/>
      <c r="V19" s="10" t="s">
        <v>1</v>
      </c>
      <c r="W19" s="211"/>
      <c r="X19" s="211"/>
      <c r="Y19" s="211"/>
      <c r="Z19" s="211"/>
      <c r="AA19" s="211"/>
      <c r="AB19" s="211"/>
      <c r="AC19" s="211"/>
      <c r="AD19" s="9"/>
    </row>
    <row r="20" spans="1:30" ht="15" customHeight="1" x14ac:dyDescent="0.2">
      <c r="A20" s="331" t="s">
        <v>21</v>
      </c>
      <c r="B20" s="1">
        <v>630</v>
      </c>
      <c r="C20" s="22" t="s">
        <v>7</v>
      </c>
      <c r="D20" s="10" t="s">
        <v>1</v>
      </c>
      <c r="E20" s="1"/>
      <c r="F20" s="1"/>
      <c r="G20" s="1"/>
      <c r="H20" s="1"/>
      <c r="I20" s="1"/>
      <c r="J20" s="1"/>
      <c r="K20" s="1"/>
      <c r="L20" s="9"/>
      <c r="M20" s="10" t="s">
        <v>1</v>
      </c>
      <c r="N20" s="1"/>
      <c r="O20" s="1"/>
      <c r="P20" s="1"/>
      <c r="Q20" s="1"/>
      <c r="R20" s="1"/>
      <c r="S20" s="1"/>
      <c r="T20" s="1"/>
      <c r="U20" s="9"/>
      <c r="V20" s="10" t="s">
        <v>1</v>
      </c>
      <c r="W20" s="211"/>
      <c r="X20" s="211"/>
      <c r="Y20" s="211"/>
      <c r="Z20" s="211"/>
      <c r="AA20" s="211"/>
      <c r="AB20" s="211"/>
      <c r="AC20" s="211"/>
      <c r="AD20" s="9"/>
    </row>
    <row r="21" spans="1:30" ht="15" customHeight="1" x14ac:dyDescent="0.2">
      <c r="A21" s="331"/>
      <c r="B21" s="1">
        <v>630</v>
      </c>
      <c r="C21" s="22" t="s">
        <v>8</v>
      </c>
      <c r="D21" s="10" t="s">
        <v>1</v>
      </c>
      <c r="E21" s="1"/>
      <c r="F21" s="1"/>
      <c r="G21" s="1"/>
      <c r="H21" s="1"/>
      <c r="I21" s="1"/>
      <c r="J21" s="1"/>
      <c r="K21" s="1"/>
      <c r="L21" s="9"/>
      <c r="M21" s="10" t="s">
        <v>1</v>
      </c>
      <c r="N21" s="1"/>
      <c r="O21" s="1"/>
      <c r="P21" s="1"/>
      <c r="Q21" s="1"/>
      <c r="R21" s="1"/>
      <c r="S21" s="1"/>
      <c r="T21" s="1"/>
      <c r="U21" s="9"/>
      <c r="V21" s="10" t="s">
        <v>1</v>
      </c>
      <c r="W21" s="211"/>
      <c r="X21" s="211"/>
      <c r="Y21" s="211"/>
      <c r="Z21" s="211"/>
      <c r="AA21" s="211"/>
      <c r="AB21" s="211"/>
      <c r="AC21" s="211"/>
      <c r="AD21" s="9"/>
    </row>
    <row r="22" spans="1:30" ht="15" customHeight="1" x14ac:dyDescent="0.2">
      <c r="A22" s="331"/>
      <c r="B22" s="1">
        <v>630</v>
      </c>
      <c r="C22" s="22" t="s">
        <v>9</v>
      </c>
      <c r="D22" s="10" t="s">
        <v>1</v>
      </c>
      <c r="E22" s="1"/>
      <c r="F22" s="1"/>
      <c r="G22" s="1"/>
      <c r="H22" s="1"/>
      <c r="I22" s="1"/>
      <c r="J22" s="1"/>
      <c r="K22" s="1"/>
      <c r="L22" s="9"/>
      <c r="M22" s="10" t="s">
        <v>1</v>
      </c>
      <c r="N22" s="1"/>
      <c r="O22" s="1"/>
      <c r="P22" s="1"/>
      <c r="Q22" s="1"/>
      <c r="R22" s="1"/>
      <c r="S22" s="1"/>
      <c r="T22" s="1"/>
      <c r="U22" s="9"/>
      <c r="V22" s="10" t="s">
        <v>1</v>
      </c>
      <c r="W22" s="211"/>
      <c r="X22" s="211"/>
      <c r="Y22" s="211"/>
      <c r="Z22" s="211"/>
      <c r="AA22" s="211"/>
      <c r="AB22" s="211"/>
      <c r="AC22" s="211"/>
      <c r="AD22" s="9"/>
    </row>
    <row r="23" spans="1:30" ht="15" customHeight="1" x14ac:dyDescent="0.2">
      <c r="A23" s="1" t="s">
        <v>0</v>
      </c>
      <c r="B23" s="1">
        <v>630</v>
      </c>
      <c r="C23" s="23" t="s">
        <v>22</v>
      </c>
      <c r="D23" s="10" t="s">
        <v>1</v>
      </c>
      <c r="E23" s="1"/>
      <c r="F23" s="1"/>
      <c r="G23" s="1"/>
      <c r="H23" s="1"/>
      <c r="I23" s="1"/>
      <c r="J23" s="1"/>
      <c r="K23" s="1"/>
      <c r="L23" s="9"/>
      <c r="M23" s="10" t="s">
        <v>1</v>
      </c>
      <c r="N23" s="1"/>
      <c r="O23" s="1"/>
      <c r="P23" s="1"/>
      <c r="Q23" s="1"/>
      <c r="R23" s="1"/>
      <c r="S23" s="1"/>
      <c r="T23" s="1"/>
      <c r="U23" s="9"/>
      <c r="V23" s="10" t="s">
        <v>1</v>
      </c>
      <c r="W23" s="211"/>
      <c r="X23" s="211"/>
      <c r="Y23" s="211"/>
      <c r="Z23" s="211"/>
      <c r="AA23" s="211"/>
      <c r="AB23" s="211"/>
      <c r="AC23" s="211"/>
      <c r="AD23" s="9"/>
    </row>
    <row r="24" spans="1:30" ht="15" customHeight="1" x14ac:dyDescent="0.2">
      <c r="A24" s="332" t="s">
        <v>19</v>
      </c>
      <c r="B24" s="1">
        <v>677</v>
      </c>
      <c r="C24" s="22" t="s">
        <v>23</v>
      </c>
      <c r="D24" s="10" t="s">
        <v>1</v>
      </c>
      <c r="E24" s="1"/>
      <c r="F24" s="1"/>
      <c r="G24" s="1"/>
      <c r="H24" s="1"/>
      <c r="I24" s="1"/>
      <c r="J24" s="1"/>
      <c r="K24" s="1"/>
      <c r="L24" s="9"/>
      <c r="M24" s="10" t="s">
        <v>1</v>
      </c>
      <c r="N24" s="1"/>
      <c r="O24" s="1"/>
      <c r="P24" s="1"/>
      <c r="Q24" s="1"/>
      <c r="R24" s="1"/>
      <c r="S24" s="1"/>
      <c r="T24" s="1"/>
      <c r="U24" s="9"/>
      <c r="V24" s="10" t="s">
        <v>1</v>
      </c>
      <c r="W24" s="211"/>
      <c r="X24" s="211"/>
      <c r="Y24" s="211"/>
      <c r="Z24" s="211"/>
      <c r="AA24" s="211"/>
      <c r="AB24" s="211"/>
      <c r="AC24" s="211"/>
      <c r="AD24" s="9"/>
    </row>
    <row r="25" spans="1:30" ht="15" customHeight="1" x14ac:dyDescent="0.2">
      <c r="A25" s="332"/>
      <c r="B25" s="1">
        <v>677</v>
      </c>
      <c r="C25" s="22" t="s">
        <v>24</v>
      </c>
      <c r="D25" s="10" t="s">
        <v>1</v>
      </c>
      <c r="E25" s="1"/>
      <c r="F25" s="1"/>
      <c r="G25" s="1"/>
      <c r="H25" s="1"/>
      <c r="I25" s="1"/>
      <c r="J25" s="1"/>
      <c r="K25" s="1"/>
      <c r="L25" s="9"/>
      <c r="M25" s="10" t="s">
        <v>1</v>
      </c>
      <c r="N25" s="1"/>
      <c r="O25" s="1"/>
      <c r="P25" s="1"/>
      <c r="Q25" s="1"/>
      <c r="R25" s="1"/>
      <c r="S25" s="1"/>
      <c r="T25" s="1"/>
      <c r="U25" s="9"/>
      <c r="V25" s="10" t="s">
        <v>1</v>
      </c>
      <c r="W25" s="211"/>
      <c r="X25" s="211"/>
      <c r="Y25" s="211"/>
      <c r="Z25" s="211"/>
      <c r="AA25" s="211"/>
      <c r="AB25" s="211"/>
      <c r="AC25" s="211"/>
      <c r="AD25" s="9"/>
    </row>
    <row r="26" spans="1:30" ht="15" customHeight="1" x14ac:dyDescent="0.2">
      <c r="A26" s="332"/>
      <c r="B26" s="1">
        <v>677</v>
      </c>
      <c r="C26" s="22" t="s">
        <v>25</v>
      </c>
      <c r="D26" s="10" t="s">
        <v>1</v>
      </c>
      <c r="E26" s="1"/>
      <c r="F26" s="1"/>
      <c r="G26" s="1"/>
      <c r="H26" s="1"/>
      <c r="I26" s="1"/>
      <c r="J26" s="1"/>
      <c r="K26" s="1"/>
      <c r="L26" s="9"/>
      <c r="M26" s="10" t="s">
        <v>1</v>
      </c>
      <c r="N26" s="1"/>
      <c r="O26" s="1"/>
      <c r="P26" s="1"/>
      <c r="Q26" s="1"/>
      <c r="R26" s="1"/>
      <c r="S26" s="1"/>
      <c r="T26" s="1"/>
      <c r="U26" s="9"/>
      <c r="V26" s="10" t="s">
        <v>1</v>
      </c>
      <c r="W26" s="211"/>
      <c r="X26" s="211"/>
      <c r="Y26" s="211"/>
      <c r="Z26" s="211"/>
      <c r="AA26" s="211"/>
      <c r="AB26" s="211"/>
      <c r="AC26" s="211"/>
      <c r="AD26" s="9"/>
    </row>
    <row r="27" spans="1:30" ht="15" customHeight="1" x14ac:dyDescent="0.2">
      <c r="A27" s="1" t="s">
        <v>0</v>
      </c>
      <c r="B27" s="1">
        <v>677</v>
      </c>
      <c r="C27" s="23" t="s">
        <v>4</v>
      </c>
      <c r="D27" s="10" t="s">
        <v>1</v>
      </c>
      <c r="E27" s="1"/>
      <c r="F27" s="1"/>
      <c r="G27" s="1"/>
      <c r="H27" s="1"/>
      <c r="I27" s="1"/>
      <c r="J27" s="1"/>
      <c r="K27" s="1"/>
      <c r="L27" s="9"/>
      <c r="M27" s="10" t="s">
        <v>1</v>
      </c>
      <c r="N27" s="1"/>
      <c r="O27" s="1"/>
      <c r="P27" s="1"/>
      <c r="Q27" s="1"/>
      <c r="R27" s="1"/>
      <c r="S27" s="1"/>
      <c r="T27" s="1"/>
      <c r="U27" s="9"/>
      <c r="V27" s="10" t="s">
        <v>1</v>
      </c>
      <c r="W27" s="211"/>
      <c r="X27" s="211"/>
      <c r="Y27" s="211"/>
      <c r="Z27" s="211"/>
      <c r="AA27" s="211"/>
      <c r="AB27" s="211"/>
      <c r="AC27" s="211"/>
      <c r="AD27" s="9"/>
    </row>
    <row r="28" spans="1:30" ht="15" customHeight="1" x14ac:dyDescent="0.2">
      <c r="A28" s="331" t="s">
        <v>21</v>
      </c>
      <c r="B28" s="1">
        <v>677</v>
      </c>
      <c r="C28" s="22" t="s">
        <v>23</v>
      </c>
      <c r="D28" s="10" t="s">
        <v>1</v>
      </c>
      <c r="E28" s="1"/>
      <c r="F28" s="1"/>
      <c r="G28" s="1"/>
      <c r="H28" s="1"/>
      <c r="I28" s="1"/>
      <c r="J28" s="1"/>
      <c r="K28" s="1"/>
      <c r="L28" s="9"/>
      <c r="M28" s="10" t="s">
        <v>1</v>
      </c>
      <c r="N28" s="1"/>
      <c r="O28" s="1"/>
      <c r="P28" s="1"/>
      <c r="Q28" s="1"/>
      <c r="R28" s="1"/>
      <c r="S28" s="1"/>
      <c r="T28" s="1"/>
      <c r="U28" s="9"/>
      <c r="V28" s="10" t="s">
        <v>1</v>
      </c>
      <c r="W28" s="211"/>
      <c r="X28" s="211"/>
      <c r="Y28" s="211"/>
      <c r="Z28" s="211"/>
      <c r="AA28" s="211"/>
      <c r="AB28" s="211"/>
      <c r="AC28" s="211"/>
      <c r="AD28" s="9"/>
    </row>
    <row r="29" spans="1:30" ht="15" customHeight="1" x14ac:dyDescent="0.2">
      <c r="A29" s="331"/>
      <c r="B29" s="1">
        <v>677</v>
      </c>
      <c r="C29" s="22" t="s">
        <v>24</v>
      </c>
      <c r="D29" s="10" t="s">
        <v>1</v>
      </c>
      <c r="E29" s="1"/>
      <c r="F29" s="1"/>
      <c r="G29" s="1"/>
      <c r="H29" s="1"/>
      <c r="I29" s="1"/>
      <c r="J29" s="1"/>
      <c r="K29" s="1"/>
      <c r="L29" s="9"/>
      <c r="M29" s="10" t="s">
        <v>1</v>
      </c>
      <c r="N29" s="1"/>
      <c r="O29" s="1"/>
      <c r="P29" s="1"/>
      <c r="Q29" s="1"/>
      <c r="R29" s="1"/>
      <c r="S29" s="1"/>
      <c r="T29" s="1"/>
      <c r="U29" s="9"/>
      <c r="V29" s="10" t="s">
        <v>1</v>
      </c>
      <c r="W29" s="211"/>
      <c r="X29" s="211"/>
      <c r="Y29" s="211"/>
      <c r="Z29" s="211"/>
      <c r="AA29" s="211"/>
      <c r="AB29" s="211"/>
      <c r="AC29" s="211"/>
      <c r="AD29" s="9"/>
    </row>
    <row r="30" spans="1:30" ht="15" customHeight="1" x14ac:dyDescent="0.2">
      <c r="A30" s="331"/>
      <c r="B30" s="1">
        <v>677</v>
      </c>
      <c r="C30" s="22" t="s">
        <v>25</v>
      </c>
      <c r="D30" s="10" t="s">
        <v>1</v>
      </c>
      <c r="E30" s="1"/>
      <c r="F30" s="1"/>
      <c r="G30" s="1"/>
      <c r="H30" s="1"/>
      <c r="I30" s="1"/>
      <c r="J30" s="1"/>
      <c r="K30" s="1"/>
      <c r="L30" s="9"/>
      <c r="M30" s="10" t="s">
        <v>1</v>
      </c>
      <c r="N30" s="1"/>
      <c r="O30" s="1"/>
      <c r="P30" s="1"/>
      <c r="Q30" s="1"/>
      <c r="R30" s="1"/>
      <c r="S30" s="1"/>
      <c r="T30" s="1"/>
      <c r="U30" s="9"/>
      <c r="V30" s="10" t="s">
        <v>1</v>
      </c>
      <c r="W30" s="211"/>
      <c r="X30" s="211"/>
      <c r="Y30" s="211"/>
      <c r="Z30" s="211"/>
      <c r="AA30" s="211"/>
      <c r="AB30" s="211"/>
      <c r="AC30" s="211"/>
      <c r="AD30" s="9"/>
    </row>
    <row r="31" spans="1:30" ht="15" customHeight="1" x14ac:dyDescent="0.2">
      <c r="A31" s="1" t="s">
        <v>0</v>
      </c>
      <c r="B31" s="1">
        <v>677</v>
      </c>
      <c r="C31" s="23" t="s">
        <v>4</v>
      </c>
      <c r="D31" s="10" t="s">
        <v>1</v>
      </c>
      <c r="E31" s="1"/>
      <c r="F31" s="1"/>
      <c r="G31" s="1"/>
      <c r="H31" s="1"/>
      <c r="I31" s="1"/>
      <c r="J31" s="1"/>
      <c r="K31" s="1"/>
      <c r="L31" s="9"/>
      <c r="M31" s="10" t="s">
        <v>1</v>
      </c>
      <c r="N31" s="1"/>
      <c r="O31" s="1"/>
      <c r="P31" s="1"/>
      <c r="Q31" s="1"/>
      <c r="R31" s="1"/>
      <c r="S31" s="1"/>
      <c r="T31" s="1"/>
      <c r="U31" s="9"/>
      <c r="V31" s="10" t="s">
        <v>1</v>
      </c>
      <c r="W31" s="211"/>
      <c r="X31" s="211"/>
      <c r="Y31" s="211"/>
      <c r="Z31" s="211"/>
      <c r="AA31" s="211"/>
      <c r="AB31" s="211"/>
      <c r="AC31" s="211"/>
      <c r="AD31" s="9"/>
    </row>
    <row r="32" spans="1:30" ht="15" customHeight="1" x14ac:dyDescent="0.2">
      <c r="A32" s="332" t="s">
        <v>19</v>
      </c>
      <c r="B32" s="1">
        <v>650</v>
      </c>
      <c r="C32" s="22" t="s">
        <v>26</v>
      </c>
      <c r="D32" s="10" t="s">
        <v>1</v>
      </c>
      <c r="E32" s="1"/>
      <c r="F32" s="1"/>
      <c r="G32" s="1"/>
      <c r="H32" s="1"/>
      <c r="I32" s="1"/>
      <c r="J32" s="1"/>
      <c r="K32" s="1"/>
      <c r="L32" s="9"/>
      <c r="M32" s="10" t="s">
        <v>1</v>
      </c>
      <c r="N32" s="1"/>
      <c r="O32" s="1"/>
      <c r="P32" s="1"/>
      <c r="Q32" s="1"/>
      <c r="R32" s="1"/>
      <c r="S32" s="1"/>
      <c r="T32" s="1"/>
      <c r="U32" s="9"/>
      <c r="V32" s="10" t="s">
        <v>1</v>
      </c>
      <c r="W32" s="211"/>
      <c r="X32" s="211"/>
      <c r="Y32" s="211"/>
      <c r="Z32" s="211"/>
      <c r="AA32" s="211"/>
      <c r="AB32" s="211"/>
      <c r="AC32" s="211"/>
      <c r="AD32" s="9"/>
    </row>
    <row r="33" spans="1:30" ht="15" customHeight="1" x14ac:dyDescent="0.2">
      <c r="A33" s="332"/>
      <c r="B33" s="1">
        <v>650</v>
      </c>
      <c r="C33" s="22" t="s">
        <v>27</v>
      </c>
      <c r="D33" s="10" t="s">
        <v>1</v>
      </c>
      <c r="E33" s="1"/>
      <c r="F33" s="1"/>
      <c r="G33" s="1"/>
      <c r="H33" s="1"/>
      <c r="I33" s="1"/>
      <c r="J33" s="1"/>
      <c r="K33" s="1"/>
      <c r="L33" s="9"/>
      <c r="M33" s="10" t="s">
        <v>1</v>
      </c>
      <c r="N33" s="1"/>
      <c r="O33" s="1"/>
      <c r="P33" s="1"/>
      <c r="Q33" s="1"/>
      <c r="R33" s="1"/>
      <c r="S33" s="1"/>
      <c r="T33" s="1"/>
      <c r="U33" s="9"/>
      <c r="V33" s="10" t="s">
        <v>1</v>
      </c>
      <c r="W33" s="211"/>
      <c r="X33" s="211"/>
      <c r="Y33" s="211"/>
      <c r="Z33" s="211"/>
      <c r="AA33" s="211"/>
      <c r="AB33" s="211"/>
      <c r="AC33" s="211"/>
      <c r="AD33" s="9"/>
    </row>
    <row r="34" spans="1:30" ht="15" customHeight="1" x14ac:dyDescent="0.2">
      <c r="A34" s="332"/>
      <c r="B34" s="1">
        <v>650</v>
      </c>
      <c r="C34" s="22" t="s">
        <v>28</v>
      </c>
      <c r="D34" s="10" t="s">
        <v>1</v>
      </c>
      <c r="E34" s="1"/>
      <c r="F34" s="1"/>
      <c r="G34" s="1"/>
      <c r="H34" s="1"/>
      <c r="I34" s="1"/>
      <c r="J34" s="1"/>
      <c r="K34" s="1"/>
      <c r="L34" s="9"/>
      <c r="M34" s="10" t="s">
        <v>1</v>
      </c>
      <c r="N34" s="1"/>
      <c r="O34" s="1"/>
      <c r="P34" s="1"/>
      <c r="Q34" s="1"/>
      <c r="R34" s="1"/>
      <c r="S34" s="1"/>
      <c r="T34" s="1"/>
      <c r="U34" s="9"/>
      <c r="V34" s="10" t="s">
        <v>1</v>
      </c>
      <c r="W34" s="211"/>
      <c r="X34" s="211"/>
      <c r="Y34" s="211"/>
      <c r="Z34" s="211"/>
      <c r="AA34" s="211"/>
      <c r="AB34" s="211"/>
      <c r="AC34" s="211"/>
      <c r="AD34" s="9"/>
    </row>
    <row r="35" spans="1:30" ht="15" customHeight="1" x14ac:dyDescent="0.2">
      <c r="A35" s="1" t="s">
        <v>0</v>
      </c>
      <c r="B35" s="1">
        <v>650</v>
      </c>
      <c r="C35" s="23" t="s">
        <v>3</v>
      </c>
      <c r="D35" s="10" t="s">
        <v>1</v>
      </c>
      <c r="E35" s="1"/>
      <c r="F35" s="1"/>
      <c r="G35" s="1"/>
      <c r="H35" s="1"/>
      <c r="I35" s="1"/>
      <c r="J35" s="1"/>
      <c r="K35" s="1"/>
      <c r="L35" s="9"/>
      <c r="M35" s="10" t="s">
        <v>1</v>
      </c>
      <c r="N35" s="1"/>
      <c r="O35" s="1"/>
      <c r="P35" s="1"/>
      <c r="Q35" s="1"/>
      <c r="R35" s="1"/>
      <c r="S35" s="1"/>
      <c r="T35" s="1"/>
      <c r="U35" s="9"/>
      <c r="V35" s="10" t="s">
        <v>1</v>
      </c>
      <c r="W35" s="211"/>
      <c r="X35" s="211"/>
      <c r="Y35" s="211"/>
      <c r="Z35" s="211"/>
      <c r="AA35" s="211"/>
      <c r="AB35" s="211"/>
      <c r="AC35" s="211"/>
      <c r="AD35" s="9"/>
    </row>
    <row r="36" spans="1:30" ht="15" customHeight="1" x14ac:dyDescent="0.2">
      <c r="A36" s="331" t="s">
        <v>21</v>
      </c>
      <c r="B36" s="1">
        <v>650</v>
      </c>
      <c r="C36" s="22" t="s">
        <v>26</v>
      </c>
      <c r="D36" s="10" t="s">
        <v>1</v>
      </c>
      <c r="E36" s="1"/>
      <c r="F36" s="1"/>
      <c r="G36" s="1"/>
      <c r="H36" s="1"/>
      <c r="I36" s="1"/>
      <c r="J36" s="1"/>
      <c r="K36" s="1"/>
      <c r="L36" s="9"/>
      <c r="M36" s="10" t="s">
        <v>1</v>
      </c>
      <c r="N36" s="1"/>
      <c r="O36" s="1"/>
      <c r="P36" s="1"/>
      <c r="Q36" s="1"/>
      <c r="R36" s="1"/>
      <c r="S36" s="1"/>
      <c r="T36" s="1"/>
      <c r="U36" s="9"/>
      <c r="V36" s="10" t="s">
        <v>1</v>
      </c>
      <c r="W36" s="211"/>
      <c r="X36" s="211"/>
      <c r="Y36" s="211"/>
      <c r="Z36" s="211"/>
      <c r="AA36" s="211"/>
      <c r="AB36" s="211"/>
      <c r="AC36" s="211"/>
      <c r="AD36" s="9"/>
    </row>
    <row r="37" spans="1:30" ht="15" customHeight="1" x14ac:dyDescent="0.2">
      <c r="A37" s="331"/>
      <c r="B37" s="1">
        <v>650</v>
      </c>
      <c r="C37" s="22" t="s">
        <v>27</v>
      </c>
      <c r="D37" s="10" t="s">
        <v>1</v>
      </c>
      <c r="E37" s="1"/>
      <c r="F37" s="1"/>
      <c r="G37" s="1"/>
      <c r="H37" s="1"/>
      <c r="I37" s="1"/>
      <c r="J37" s="1"/>
      <c r="K37" s="1"/>
      <c r="L37" s="9"/>
      <c r="M37" s="10" t="s">
        <v>1</v>
      </c>
      <c r="N37" s="1"/>
      <c r="O37" s="1"/>
      <c r="P37" s="1"/>
      <c r="Q37" s="1"/>
      <c r="R37" s="1"/>
      <c r="S37" s="1"/>
      <c r="T37" s="1"/>
      <c r="U37" s="9"/>
      <c r="V37" s="10" t="s">
        <v>1</v>
      </c>
      <c r="W37" s="211"/>
      <c r="X37" s="211"/>
      <c r="Y37" s="211"/>
      <c r="Z37" s="211"/>
      <c r="AA37" s="211"/>
      <c r="AB37" s="211"/>
      <c r="AC37" s="211"/>
      <c r="AD37" s="9"/>
    </row>
    <row r="38" spans="1:30" ht="15" customHeight="1" x14ac:dyDescent="0.2">
      <c r="A38" s="331"/>
      <c r="B38" s="1">
        <v>650</v>
      </c>
      <c r="C38" s="22" t="s">
        <v>28</v>
      </c>
      <c r="D38" s="10" t="s">
        <v>1</v>
      </c>
      <c r="E38" s="1"/>
      <c r="F38" s="1"/>
      <c r="G38" s="1"/>
      <c r="H38" s="1"/>
      <c r="I38" s="1"/>
      <c r="J38" s="1"/>
      <c r="K38" s="1"/>
      <c r="L38" s="9"/>
      <c r="M38" s="10" t="s">
        <v>1</v>
      </c>
      <c r="N38" s="1"/>
      <c r="O38" s="1"/>
      <c r="P38" s="1"/>
      <c r="Q38" s="1"/>
      <c r="R38" s="1"/>
      <c r="S38" s="1"/>
      <c r="T38" s="1"/>
      <c r="U38" s="9"/>
      <c r="V38" s="10" t="s">
        <v>1</v>
      </c>
      <c r="W38" s="211"/>
      <c r="X38" s="211"/>
      <c r="Y38" s="211"/>
      <c r="Z38" s="211"/>
      <c r="AA38" s="211"/>
      <c r="AB38" s="211"/>
      <c r="AC38" s="211"/>
      <c r="AD38" s="9"/>
    </row>
    <row r="39" spans="1:30" ht="15" customHeight="1" thickBot="1" x14ac:dyDescent="0.25">
      <c r="A39" s="1" t="s">
        <v>0</v>
      </c>
      <c r="B39" s="1">
        <v>650</v>
      </c>
      <c r="C39" s="23" t="s">
        <v>3</v>
      </c>
      <c r="D39" s="10" t="s">
        <v>1</v>
      </c>
      <c r="E39" s="1"/>
      <c r="F39" s="1"/>
      <c r="G39" s="1"/>
      <c r="H39" s="1"/>
      <c r="I39" s="1"/>
      <c r="J39" s="1"/>
      <c r="K39" s="1"/>
      <c r="L39" s="9"/>
      <c r="M39" s="10" t="s">
        <v>1</v>
      </c>
      <c r="N39" s="1"/>
      <c r="O39" s="1"/>
      <c r="P39" s="1"/>
      <c r="Q39" s="1"/>
      <c r="R39" s="1"/>
      <c r="S39" s="1"/>
      <c r="T39" s="1"/>
      <c r="U39" s="9"/>
      <c r="V39" s="10" t="s">
        <v>1</v>
      </c>
      <c r="W39" s="211"/>
      <c r="X39" s="211"/>
      <c r="Y39" s="211"/>
      <c r="Z39" s="211"/>
      <c r="AA39" s="211"/>
      <c r="AB39" s="211"/>
      <c r="AC39" s="211"/>
      <c r="AD39" s="9"/>
    </row>
    <row r="40" spans="1:30" x14ac:dyDescent="0.2">
      <c r="A40" s="328" t="s">
        <v>40</v>
      </c>
      <c r="B40" s="16">
        <v>665</v>
      </c>
      <c r="C40" s="19" t="s">
        <v>20</v>
      </c>
      <c r="D40" s="21">
        <v>20006</v>
      </c>
      <c r="E40" s="16"/>
      <c r="F40" s="16"/>
      <c r="G40" s="16" t="s">
        <v>1</v>
      </c>
      <c r="H40" s="16" t="s">
        <v>1</v>
      </c>
      <c r="I40" s="16"/>
      <c r="J40" s="16"/>
      <c r="K40" s="16"/>
      <c r="L40" s="17"/>
      <c r="M40" s="21">
        <v>20002</v>
      </c>
      <c r="N40" s="16"/>
      <c r="O40" s="16"/>
      <c r="P40" s="16" t="s">
        <v>1</v>
      </c>
      <c r="Q40" s="16" t="s">
        <v>1</v>
      </c>
      <c r="R40" s="16"/>
      <c r="S40" s="16"/>
      <c r="T40" s="16"/>
      <c r="U40" s="17"/>
      <c r="V40" s="209">
        <v>10007</v>
      </c>
      <c r="W40" s="16"/>
      <c r="X40" s="16"/>
      <c r="Y40" s="16" t="s">
        <v>1</v>
      </c>
      <c r="Z40" s="16" t="s">
        <v>1</v>
      </c>
      <c r="AA40" s="16"/>
      <c r="AB40" s="16"/>
      <c r="AC40" s="16"/>
      <c r="AD40" s="17"/>
    </row>
    <row r="41" spans="1:30" x14ac:dyDescent="0.2">
      <c r="A41" s="329"/>
      <c r="B41" s="5">
        <v>630</v>
      </c>
      <c r="C41" s="20" t="s">
        <v>22</v>
      </c>
      <c r="D41" s="12">
        <v>20006</v>
      </c>
      <c r="E41" s="5"/>
      <c r="F41" s="5"/>
      <c r="G41" s="5" t="s">
        <v>1</v>
      </c>
      <c r="H41" s="5" t="s">
        <v>1</v>
      </c>
      <c r="I41" s="5"/>
      <c r="J41" s="5"/>
      <c r="K41" s="5"/>
      <c r="L41" s="11"/>
      <c r="M41" s="12">
        <v>20002</v>
      </c>
      <c r="N41" s="5"/>
      <c r="O41" s="5"/>
      <c r="P41" s="5" t="s">
        <v>1</v>
      </c>
      <c r="Q41" s="5" t="s">
        <v>1</v>
      </c>
      <c r="R41" s="5"/>
      <c r="S41" s="5"/>
      <c r="T41" s="5"/>
      <c r="U41" s="11"/>
      <c r="V41" s="210">
        <v>10007</v>
      </c>
      <c r="W41" s="5"/>
      <c r="X41" s="5"/>
      <c r="Y41" s="5" t="s">
        <v>1</v>
      </c>
      <c r="Z41" s="5" t="s">
        <v>1</v>
      </c>
      <c r="AA41" s="5"/>
      <c r="AB41" s="5"/>
      <c r="AC41" s="5"/>
      <c r="AD41" s="11"/>
    </row>
    <row r="42" spans="1:30" x14ac:dyDescent="0.2">
      <c r="A42" s="329"/>
      <c r="B42" s="5">
        <v>677</v>
      </c>
      <c r="C42" s="20" t="s">
        <v>4</v>
      </c>
      <c r="D42" s="12">
        <v>20006</v>
      </c>
      <c r="E42" s="5"/>
      <c r="F42" s="5"/>
      <c r="G42" s="5" t="s">
        <v>1</v>
      </c>
      <c r="H42" s="5" t="s">
        <v>1</v>
      </c>
      <c r="I42" s="5"/>
      <c r="J42" s="5"/>
      <c r="K42" s="5"/>
      <c r="L42" s="11"/>
      <c r="M42" s="12">
        <v>20002</v>
      </c>
      <c r="N42" s="5"/>
      <c r="O42" s="5"/>
      <c r="P42" s="5" t="s">
        <v>1</v>
      </c>
      <c r="Q42" s="5" t="s">
        <v>1</v>
      </c>
      <c r="R42" s="5"/>
      <c r="S42" s="5"/>
      <c r="T42" s="5"/>
      <c r="U42" s="11"/>
      <c r="V42" s="210">
        <v>10007</v>
      </c>
      <c r="W42" s="5"/>
      <c r="X42" s="5"/>
      <c r="Y42" s="5" t="s">
        <v>1</v>
      </c>
      <c r="Z42" s="5" t="s">
        <v>1</v>
      </c>
      <c r="AA42" s="5"/>
      <c r="AB42" s="5"/>
      <c r="AC42" s="5"/>
      <c r="AD42" s="11"/>
    </row>
    <row r="43" spans="1:30" ht="15.75" thickBot="1" x14ac:dyDescent="0.25">
      <c r="A43" s="329"/>
      <c r="B43" s="5">
        <v>650</v>
      </c>
      <c r="C43" s="20" t="s">
        <v>3</v>
      </c>
      <c r="D43" s="12">
        <v>20006</v>
      </c>
      <c r="E43" s="5"/>
      <c r="F43" s="5"/>
      <c r="G43" s="5" t="s">
        <v>1</v>
      </c>
      <c r="H43" s="5" t="s">
        <v>1</v>
      </c>
      <c r="I43" s="5"/>
      <c r="J43" s="5"/>
      <c r="K43" s="5"/>
      <c r="L43" s="11"/>
      <c r="M43" s="12">
        <v>20002</v>
      </c>
      <c r="N43" s="5"/>
      <c r="O43" s="5"/>
      <c r="P43" s="5" t="s">
        <v>1</v>
      </c>
      <c r="Q43" s="5" t="s">
        <v>1</v>
      </c>
      <c r="R43" s="5"/>
      <c r="S43" s="5"/>
      <c r="T43" s="5"/>
      <c r="U43" s="11"/>
      <c r="V43" s="18">
        <v>10007</v>
      </c>
      <c r="W43" s="119"/>
      <c r="X43" s="119"/>
      <c r="Y43" s="119" t="s">
        <v>1</v>
      </c>
      <c r="Z43" s="119" t="s">
        <v>1</v>
      </c>
      <c r="AA43" s="119"/>
      <c r="AB43" s="119"/>
      <c r="AC43" s="119"/>
      <c r="AD43" s="120"/>
    </row>
    <row r="44" spans="1:30" x14ac:dyDescent="0.2">
      <c r="A44" s="328" t="s">
        <v>40</v>
      </c>
      <c r="B44" s="16">
        <v>665</v>
      </c>
      <c r="C44" s="19" t="s">
        <v>20</v>
      </c>
      <c r="D44" s="21">
        <v>20007</v>
      </c>
      <c r="E44" s="16"/>
      <c r="F44" s="16"/>
      <c r="G44" s="16"/>
      <c r="H44" s="16"/>
      <c r="I44" s="16" t="s">
        <v>1</v>
      </c>
      <c r="J44" s="16" t="s">
        <v>1</v>
      </c>
      <c r="K44" s="16"/>
      <c r="L44" s="17"/>
      <c r="M44" s="21">
        <v>20004</v>
      </c>
      <c r="N44" s="16"/>
      <c r="O44" s="16"/>
      <c r="P44" s="16"/>
      <c r="Q44" s="16"/>
      <c r="R44" s="16" t="s">
        <v>1</v>
      </c>
      <c r="S44" s="16" t="s">
        <v>1</v>
      </c>
      <c r="T44" s="16"/>
      <c r="U44" s="19"/>
      <c r="V44" s="21">
        <v>20006</v>
      </c>
      <c r="W44" s="16"/>
      <c r="X44" s="16"/>
      <c r="Y44" s="16"/>
      <c r="Z44" s="16"/>
      <c r="AA44" s="16" t="s">
        <v>1</v>
      </c>
      <c r="AB44" s="16" t="s">
        <v>1</v>
      </c>
      <c r="AC44" s="16"/>
      <c r="AD44" s="17"/>
    </row>
    <row r="45" spans="1:30" x14ac:dyDescent="0.2">
      <c r="A45" s="329"/>
      <c r="B45" s="5">
        <v>630</v>
      </c>
      <c r="C45" s="20" t="s">
        <v>22</v>
      </c>
      <c r="D45" s="12">
        <v>20007</v>
      </c>
      <c r="E45" s="5"/>
      <c r="F45" s="5"/>
      <c r="G45" s="5"/>
      <c r="H45" s="5"/>
      <c r="I45" s="5" t="s">
        <v>1</v>
      </c>
      <c r="J45" s="5" t="s">
        <v>1</v>
      </c>
      <c r="K45" s="5"/>
      <c r="L45" s="11"/>
      <c r="M45" s="12">
        <v>20004</v>
      </c>
      <c r="N45" s="5"/>
      <c r="O45" s="5"/>
      <c r="P45" s="5"/>
      <c r="Q45" s="5"/>
      <c r="R45" s="5" t="s">
        <v>1</v>
      </c>
      <c r="S45" s="5" t="s">
        <v>1</v>
      </c>
      <c r="T45" s="5"/>
      <c r="U45" s="20"/>
      <c r="V45" s="12">
        <v>20006</v>
      </c>
      <c r="W45" s="5"/>
      <c r="X45" s="5"/>
      <c r="Y45" s="5"/>
      <c r="Z45" s="5"/>
      <c r="AA45" s="5" t="s">
        <v>1</v>
      </c>
      <c r="AB45" s="5" t="s">
        <v>1</v>
      </c>
      <c r="AC45" s="5"/>
      <c r="AD45" s="11"/>
    </row>
    <row r="46" spans="1:30" x14ac:dyDescent="0.2">
      <c r="A46" s="329"/>
      <c r="B46" s="5">
        <v>677</v>
      </c>
      <c r="C46" s="20" t="s">
        <v>4</v>
      </c>
      <c r="D46" s="12">
        <v>20007</v>
      </c>
      <c r="E46" s="5"/>
      <c r="F46" s="5"/>
      <c r="G46" s="5"/>
      <c r="H46" s="5"/>
      <c r="I46" s="5" t="s">
        <v>1</v>
      </c>
      <c r="J46" s="5" t="s">
        <v>1</v>
      </c>
      <c r="K46" s="5"/>
      <c r="L46" s="11"/>
      <c r="M46" s="12">
        <v>20004</v>
      </c>
      <c r="N46" s="5"/>
      <c r="O46" s="5"/>
      <c r="P46" s="5"/>
      <c r="Q46" s="5"/>
      <c r="R46" s="5" t="s">
        <v>1</v>
      </c>
      <c r="S46" s="5" t="s">
        <v>1</v>
      </c>
      <c r="T46" s="5"/>
      <c r="U46" s="20"/>
      <c r="V46" s="12">
        <v>20006</v>
      </c>
      <c r="W46" s="5"/>
      <c r="X46" s="5"/>
      <c r="Y46" s="5"/>
      <c r="Z46" s="5"/>
      <c r="AA46" s="5" t="s">
        <v>1</v>
      </c>
      <c r="AB46" s="5" t="s">
        <v>1</v>
      </c>
      <c r="AC46" s="5"/>
      <c r="AD46" s="11"/>
    </row>
    <row r="47" spans="1:30" ht="15.75" thickBot="1" x14ac:dyDescent="0.25">
      <c r="A47" s="329"/>
      <c r="B47" s="5">
        <v>650</v>
      </c>
      <c r="C47" s="20" t="s">
        <v>3</v>
      </c>
      <c r="D47" s="12">
        <v>20007</v>
      </c>
      <c r="E47" s="5"/>
      <c r="F47" s="5"/>
      <c r="G47" s="5"/>
      <c r="H47" s="5"/>
      <c r="I47" s="5" t="s">
        <v>1</v>
      </c>
      <c r="J47" s="5" t="s">
        <v>1</v>
      </c>
      <c r="K47" s="5"/>
      <c r="L47" s="11"/>
      <c r="M47" s="12">
        <v>20004</v>
      </c>
      <c r="N47" s="5"/>
      <c r="O47" s="5"/>
      <c r="P47" s="5"/>
      <c r="Q47" s="5"/>
      <c r="R47" s="5" t="s">
        <v>1</v>
      </c>
      <c r="S47" s="5" t="s">
        <v>1</v>
      </c>
      <c r="T47" s="5"/>
      <c r="U47" s="20"/>
      <c r="V47" s="12">
        <v>20006</v>
      </c>
      <c r="W47" s="5"/>
      <c r="X47" s="5"/>
      <c r="Y47" s="5"/>
      <c r="Z47" s="5"/>
      <c r="AA47" s="5" t="s">
        <v>1</v>
      </c>
      <c r="AB47" s="5" t="s">
        <v>1</v>
      </c>
      <c r="AC47" s="5"/>
      <c r="AD47" s="11"/>
    </row>
    <row r="48" spans="1:30" x14ac:dyDescent="0.2">
      <c r="A48" s="328" t="s">
        <v>40</v>
      </c>
      <c r="B48" s="16">
        <v>665</v>
      </c>
      <c r="C48" s="17" t="s">
        <v>20</v>
      </c>
      <c r="D48" s="25" t="s">
        <v>1</v>
      </c>
      <c r="E48" s="16" t="s">
        <v>1</v>
      </c>
      <c r="F48" s="16" t="s">
        <v>1</v>
      </c>
      <c r="G48" s="16" t="s">
        <v>1</v>
      </c>
      <c r="H48" s="16" t="s">
        <v>1</v>
      </c>
      <c r="I48" s="16" t="s">
        <v>1</v>
      </c>
      <c r="J48" s="16" t="s">
        <v>1</v>
      </c>
      <c r="K48" s="16" t="s">
        <v>1</v>
      </c>
      <c r="L48" s="17" t="s">
        <v>1</v>
      </c>
      <c r="M48" s="25" t="s">
        <v>1</v>
      </c>
      <c r="N48" s="16" t="s">
        <v>1</v>
      </c>
      <c r="O48" s="16" t="s">
        <v>1</v>
      </c>
      <c r="P48" s="16" t="s">
        <v>1</v>
      </c>
      <c r="Q48" s="16" t="s">
        <v>1</v>
      </c>
      <c r="R48" s="16" t="s">
        <v>1</v>
      </c>
      <c r="S48" s="16" t="s">
        <v>1</v>
      </c>
      <c r="T48" s="16" t="s">
        <v>1</v>
      </c>
      <c r="U48" s="19" t="s">
        <v>1</v>
      </c>
      <c r="V48" s="21">
        <v>20002</v>
      </c>
      <c r="W48" s="16"/>
      <c r="X48" s="16"/>
      <c r="Y48" s="16"/>
      <c r="Z48" s="16"/>
      <c r="AA48" s="16" t="s">
        <v>1</v>
      </c>
      <c r="AB48" s="16" t="s">
        <v>1</v>
      </c>
      <c r="AC48" s="16"/>
      <c r="AD48" s="17"/>
    </row>
    <row r="49" spans="1:30" x14ac:dyDescent="0.2">
      <c r="A49" s="329"/>
      <c r="B49" s="5">
        <v>630</v>
      </c>
      <c r="C49" s="11" t="s">
        <v>22</v>
      </c>
      <c r="D49" s="7" t="s">
        <v>1</v>
      </c>
      <c r="E49" s="5" t="s">
        <v>1</v>
      </c>
      <c r="F49" s="5" t="s">
        <v>1</v>
      </c>
      <c r="G49" s="5" t="s">
        <v>1</v>
      </c>
      <c r="H49" s="5" t="s">
        <v>1</v>
      </c>
      <c r="I49" s="5" t="s">
        <v>1</v>
      </c>
      <c r="J49" s="5" t="s">
        <v>1</v>
      </c>
      <c r="K49" s="5" t="s">
        <v>1</v>
      </c>
      <c r="L49" s="11" t="s">
        <v>1</v>
      </c>
      <c r="M49" s="7" t="s">
        <v>1</v>
      </c>
      <c r="N49" s="5" t="s">
        <v>1</v>
      </c>
      <c r="O49" s="5" t="s">
        <v>1</v>
      </c>
      <c r="P49" s="5" t="s">
        <v>1</v>
      </c>
      <c r="Q49" s="5" t="s">
        <v>1</v>
      </c>
      <c r="R49" s="5" t="s">
        <v>1</v>
      </c>
      <c r="S49" s="5" t="s">
        <v>1</v>
      </c>
      <c r="T49" s="5" t="s">
        <v>1</v>
      </c>
      <c r="U49" s="20" t="s">
        <v>1</v>
      </c>
      <c r="V49" s="12">
        <v>20002</v>
      </c>
      <c r="W49" s="5"/>
      <c r="X49" s="5"/>
      <c r="Y49" s="5"/>
      <c r="Z49" s="5"/>
      <c r="AA49" s="5" t="s">
        <v>1</v>
      </c>
      <c r="AB49" s="5" t="s">
        <v>1</v>
      </c>
      <c r="AC49" s="5"/>
      <c r="AD49" s="11"/>
    </row>
    <row r="50" spans="1:30" x14ac:dyDescent="0.2">
      <c r="A50" s="329"/>
      <c r="B50" s="5">
        <v>677</v>
      </c>
      <c r="C50" s="11" t="s">
        <v>4</v>
      </c>
      <c r="D50" s="7" t="s">
        <v>1</v>
      </c>
      <c r="E50" s="5" t="s">
        <v>1</v>
      </c>
      <c r="F50" s="5" t="s">
        <v>1</v>
      </c>
      <c r="G50" s="5" t="s">
        <v>1</v>
      </c>
      <c r="H50" s="5" t="s">
        <v>1</v>
      </c>
      <c r="I50" s="5" t="s">
        <v>1</v>
      </c>
      <c r="J50" s="5" t="s">
        <v>1</v>
      </c>
      <c r="K50" s="5" t="s">
        <v>1</v>
      </c>
      <c r="L50" s="11" t="s">
        <v>1</v>
      </c>
      <c r="M50" s="7" t="s">
        <v>1</v>
      </c>
      <c r="N50" s="5" t="s">
        <v>1</v>
      </c>
      <c r="O50" s="5" t="s">
        <v>1</v>
      </c>
      <c r="P50" s="5" t="s">
        <v>1</v>
      </c>
      <c r="Q50" s="5" t="s">
        <v>1</v>
      </c>
      <c r="R50" s="5" t="s">
        <v>1</v>
      </c>
      <c r="S50" s="5" t="s">
        <v>1</v>
      </c>
      <c r="T50" s="5" t="s">
        <v>1</v>
      </c>
      <c r="U50" s="20" t="s">
        <v>1</v>
      </c>
      <c r="V50" s="12">
        <v>20002</v>
      </c>
      <c r="W50" s="5"/>
      <c r="X50" s="5"/>
      <c r="Y50" s="5"/>
      <c r="Z50" s="5"/>
      <c r="AA50" s="5" t="s">
        <v>1</v>
      </c>
      <c r="AB50" s="5" t="s">
        <v>1</v>
      </c>
      <c r="AC50" s="5"/>
      <c r="AD50" s="11"/>
    </row>
    <row r="51" spans="1:30" x14ac:dyDescent="0.2">
      <c r="A51" s="329"/>
      <c r="B51" s="5">
        <v>650</v>
      </c>
      <c r="C51" s="11" t="s">
        <v>3</v>
      </c>
      <c r="D51" s="7" t="s">
        <v>1</v>
      </c>
      <c r="E51" s="5" t="s">
        <v>1</v>
      </c>
      <c r="F51" s="5" t="s">
        <v>1</v>
      </c>
      <c r="G51" s="5" t="s">
        <v>1</v>
      </c>
      <c r="H51" s="5" t="s">
        <v>1</v>
      </c>
      <c r="I51" s="5" t="s">
        <v>1</v>
      </c>
      <c r="J51" s="5" t="s">
        <v>1</v>
      </c>
      <c r="K51" s="5" t="s">
        <v>1</v>
      </c>
      <c r="L51" s="11" t="s">
        <v>1</v>
      </c>
      <c r="M51" s="7" t="s">
        <v>1</v>
      </c>
      <c r="N51" s="5" t="s">
        <v>1</v>
      </c>
      <c r="O51" s="5" t="s">
        <v>1</v>
      </c>
      <c r="P51" s="5" t="s">
        <v>1</v>
      </c>
      <c r="Q51" s="5" t="s">
        <v>1</v>
      </c>
      <c r="R51" s="5" t="s">
        <v>1</v>
      </c>
      <c r="S51" s="5" t="s">
        <v>1</v>
      </c>
      <c r="T51" s="5" t="s">
        <v>1</v>
      </c>
      <c r="U51" s="20" t="s">
        <v>1</v>
      </c>
      <c r="V51" s="12">
        <v>20002</v>
      </c>
      <c r="W51" s="5"/>
      <c r="X51" s="5"/>
      <c r="Y51" s="5"/>
      <c r="Z51" s="5"/>
      <c r="AA51" s="5" t="s">
        <v>1</v>
      </c>
      <c r="AB51" s="5" t="s">
        <v>1</v>
      </c>
      <c r="AC51" s="5"/>
      <c r="AD51" s="11"/>
    </row>
    <row r="57" spans="1:30" x14ac:dyDescent="0.2">
      <c r="E57" s="3" t="s">
        <v>52</v>
      </c>
    </row>
  </sheetData>
  <mergeCells count="33">
    <mergeCell ref="A44:A47"/>
    <mergeCell ref="A40:A43"/>
    <mergeCell ref="A20:A22"/>
    <mergeCell ref="A24:A26"/>
    <mergeCell ref="A28:A30"/>
    <mergeCell ref="A32:A34"/>
    <mergeCell ref="A36:A38"/>
    <mergeCell ref="P5:Q5"/>
    <mergeCell ref="A8:A10"/>
    <mergeCell ref="A12:A14"/>
    <mergeCell ref="A16:A18"/>
    <mergeCell ref="D5:D6"/>
    <mergeCell ref="C4:C6"/>
    <mergeCell ref="E5:F5"/>
    <mergeCell ref="G5:H5"/>
    <mergeCell ref="I5:J5"/>
    <mergeCell ref="K5:L5"/>
    <mergeCell ref="AC5:AD5"/>
    <mergeCell ref="A48:A51"/>
    <mergeCell ref="A3:AD3"/>
    <mergeCell ref="M4:U4"/>
    <mergeCell ref="M5:M6"/>
    <mergeCell ref="N5:O5"/>
    <mergeCell ref="R5:S5"/>
    <mergeCell ref="T5:U5"/>
    <mergeCell ref="V4:AD4"/>
    <mergeCell ref="V5:V6"/>
    <mergeCell ref="W5:X5"/>
    <mergeCell ref="Y5:Z5"/>
    <mergeCell ref="AA5:AB5"/>
    <mergeCell ref="D4:L4"/>
    <mergeCell ref="A4:A6"/>
    <mergeCell ref="B4:B6"/>
  </mergeCells>
  <pageMargins left="0.7" right="0.7" top="0.75" bottom="0.75" header="0.3" footer="0.3"/>
  <pageSetup paperSize="9" scale="30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topLeftCell="C1" workbookViewId="0">
      <selection activeCell="F1" sqref="F1:F1048576"/>
    </sheetView>
  </sheetViews>
  <sheetFormatPr defaultRowHeight="12" x14ac:dyDescent="0.2"/>
  <cols>
    <col min="1" max="1" width="20.42578125" style="50" customWidth="1"/>
    <col min="2" max="2" width="20.7109375" style="50" customWidth="1"/>
    <col min="3" max="3" width="13.5703125" style="51" customWidth="1"/>
    <col min="4" max="4" width="67.7109375" style="50" customWidth="1"/>
    <col min="5" max="5" width="13.5703125" style="50" customWidth="1"/>
    <col min="6" max="6" width="12.42578125" style="52" customWidth="1"/>
    <col min="7" max="7" width="13.85546875" style="50" customWidth="1"/>
    <col min="8" max="8" width="15.140625" style="50" customWidth="1"/>
    <col min="9" max="16384" width="9.140625" style="50"/>
  </cols>
  <sheetData>
    <row r="1" spans="1:10" s="41" customFormat="1" ht="36" x14ac:dyDescent="0.2">
      <c r="A1" s="36" t="s">
        <v>90</v>
      </c>
      <c r="B1" s="37" t="s">
        <v>91</v>
      </c>
      <c r="C1" s="38" t="s">
        <v>92</v>
      </c>
      <c r="D1" s="37" t="s">
        <v>93</v>
      </c>
      <c r="E1" s="37" t="s">
        <v>94</v>
      </c>
      <c r="F1" s="39" t="s">
        <v>95</v>
      </c>
      <c r="G1" s="37" t="s">
        <v>96</v>
      </c>
      <c r="H1" s="40" t="s">
        <v>97</v>
      </c>
    </row>
    <row r="2" spans="1:10" s="41" customFormat="1" x14ac:dyDescent="0.2">
      <c r="A2" s="42" t="s">
        <v>98</v>
      </c>
      <c r="B2" s="42" t="s">
        <v>99</v>
      </c>
      <c r="C2" s="43">
        <v>45213</v>
      </c>
      <c r="D2" s="42" t="s">
        <v>100</v>
      </c>
      <c r="E2" s="42" t="s">
        <v>101</v>
      </c>
      <c r="F2" s="44">
        <v>1.1584000000000001</v>
      </c>
      <c r="G2" s="42" t="s">
        <v>102</v>
      </c>
      <c r="H2" s="45">
        <v>6318</v>
      </c>
      <c r="I2" s="46"/>
      <c r="J2" s="46"/>
    </row>
    <row r="3" spans="1:10" s="41" customFormat="1" x14ac:dyDescent="0.2">
      <c r="A3" s="42" t="s">
        <v>103</v>
      </c>
      <c r="B3" s="42" t="s">
        <v>104</v>
      </c>
      <c r="C3" s="43">
        <v>45218</v>
      </c>
      <c r="D3" s="42" t="s">
        <v>105</v>
      </c>
      <c r="E3" s="42" t="s">
        <v>106</v>
      </c>
      <c r="F3" s="44">
        <v>2.2080000000000002</v>
      </c>
      <c r="G3" s="42" t="s">
        <v>107</v>
      </c>
      <c r="H3" s="45">
        <v>6318</v>
      </c>
      <c r="I3" s="46"/>
      <c r="J3" s="46"/>
    </row>
    <row r="4" spans="1:10" s="41" customFormat="1" x14ac:dyDescent="0.2">
      <c r="A4" s="42" t="s">
        <v>103</v>
      </c>
      <c r="B4" s="42" t="s">
        <v>104</v>
      </c>
      <c r="C4" s="43">
        <v>45218</v>
      </c>
      <c r="D4" s="42" t="s">
        <v>100</v>
      </c>
      <c r="E4" s="42" t="s">
        <v>101</v>
      </c>
      <c r="F4" s="44">
        <v>0.57920000000000005</v>
      </c>
      <c r="G4" s="42" t="s">
        <v>107</v>
      </c>
      <c r="H4" s="45">
        <v>6318</v>
      </c>
      <c r="I4" s="46"/>
      <c r="J4" s="46"/>
    </row>
    <row r="5" spans="1:10" s="41" customFormat="1" x14ac:dyDescent="0.2">
      <c r="A5" s="42" t="s">
        <v>103</v>
      </c>
      <c r="B5" s="42" t="s">
        <v>108</v>
      </c>
      <c r="C5" s="43">
        <v>45218</v>
      </c>
      <c r="D5" s="42" t="s">
        <v>105</v>
      </c>
      <c r="E5" s="42" t="s">
        <v>106</v>
      </c>
      <c r="F5" s="44">
        <v>1.472</v>
      </c>
      <c r="G5" s="42" t="s">
        <v>107</v>
      </c>
      <c r="H5" s="45">
        <v>6318</v>
      </c>
      <c r="I5" s="46"/>
      <c r="J5" s="46"/>
    </row>
    <row r="6" spans="1:10" s="41" customFormat="1" x14ac:dyDescent="0.2">
      <c r="A6" s="42" t="s">
        <v>103</v>
      </c>
      <c r="B6" s="42" t="s">
        <v>109</v>
      </c>
      <c r="C6" s="43">
        <v>45224</v>
      </c>
      <c r="D6" s="42" t="s">
        <v>110</v>
      </c>
      <c r="E6" s="42" t="s">
        <v>111</v>
      </c>
      <c r="F6" s="44">
        <v>2.3424</v>
      </c>
      <c r="G6" s="42" t="s">
        <v>107</v>
      </c>
      <c r="H6" s="45">
        <v>6318</v>
      </c>
      <c r="I6" s="46"/>
      <c r="J6" s="46"/>
    </row>
    <row r="7" spans="1:10" s="41" customFormat="1" x14ac:dyDescent="0.2">
      <c r="A7" s="42" t="s">
        <v>103</v>
      </c>
      <c r="B7" s="42" t="s">
        <v>109</v>
      </c>
      <c r="C7" s="43">
        <v>45224</v>
      </c>
      <c r="D7" s="42" t="s">
        <v>112</v>
      </c>
      <c r="E7" s="42" t="s">
        <v>113</v>
      </c>
      <c r="F7" s="44">
        <v>0.64295999999999998</v>
      </c>
      <c r="G7" s="42" t="s">
        <v>107</v>
      </c>
      <c r="H7" s="45">
        <v>6318</v>
      </c>
      <c r="I7" s="46"/>
      <c r="J7" s="46"/>
    </row>
    <row r="8" spans="1:10" s="41" customFormat="1" x14ac:dyDescent="0.2">
      <c r="A8" s="42" t="s">
        <v>103</v>
      </c>
      <c r="B8" s="42" t="s">
        <v>114</v>
      </c>
      <c r="C8" s="43">
        <v>45224</v>
      </c>
      <c r="D8" s="42" t="s">
        <v>110</v>
      </c>
      <c r="E8" s="42" t="s">
        <v>111</v>
      </c>
      <c r="F8" s="44">
        <v>5.8559999999999999</v>
      </c>
      <c r="G8" s="42" t="s">
        <v>107</v>
      </c>
      <c r="H8" s="45">
        <v>6318</v>
      </c>
      <c r="I8" s="46"/>
      <c r="J8" s="46"/>
    </row>
    <row r="9" spans="1:10" s="41" customFormat="1" x14ac:dyDescent="0.2">
      <c r="A9" s="42" t="s">
        <v>103</v>
      </c>
      <c r="B9" s="42" t="s">
        <v>114</v>
      </c>
      <c r="C9" s="43">
        <v>45224</v>
      </c>
      <c r="D9" s="42" t="s">
        <v>115</v>
      </c>
      <c r="E9" s="42" t="s">
        <v>116</v>
      </c>
      <c r="F9" s="44">
        <v>3.2280000000000002</v>
      </c>
      <c r="G9" s="42" t="s">
        <v>107</v>
      </c>
      <c r="H9" s="45">
        <v>6318</v>
      </c>
      <c r="I9" s="46"/>
      <c r="J9" s="46"/>
    </row>
    <row r="10" spans="1:10" s="41" customFormat="1" x14ac:dyDescent="0.2">
      <c r="A10" s="42" t="s">
        <v>103</v>
      </c>
      <c r="B10" s="42" t="s">
        <v>117</v>
      </c>
      <c r="C10" s="43">
        <v>45224</v>
      </c>
      <c r="D10" s="42" t="s">
        <v>115</v>
      </c>
      <c r="E10" s="42" t="s">
        <v>116</v>
      </c>
      <c r="F10" s="44">
        <v>3.2280000000000002</v>
      </c>
      <c r="G10" s="42" t="s">
        <v>107</v>
      </c>
      <c r="H10" s="45">
        <v>6318</v>
      </c>
      <c r="I10" s="46"/>
      <c r="J10" s="46"/>
    </row>
    <row r="11" spans="1:10" s="41" customFormat="1" x14ac:dyDescent="0.2">
      <c r="A11" s="42" t="s">
        <v>103</v>
      </c>
      <c r="B11" s="42" t="s">
        <v>117</v>
      </c>
      <c r="C11" s="43">
        <v>45224</v>
      </c>
      <c r="D11" s="42" t="s">
        <v>110</v>
      </c>
      <c r="E11" s="42" t="s">
        <v>111</v>
      </c>
      <c r="F11" s="44">
        <v>1.1712</v>
      </c>
      <c r="G11" s="42" t="s">
        <v>107</v>
      </c>
      <c r="H11" s="45">
        <v>6318</v>
      </c>
      <c r="I11" s="46"/>
      <c r="J11" s="46"/>
    </row>
    <row r="12" spans="1:10" s="41" customFormat="1" x14ac:dyDescent="0.2">
      <c r="A12" s="42" t="s">
        <v>103</v>
      </c>
      <c r="B12" s="42" t="s">
        <v>118</v>
      </c>
      <c r="C12" s="43">
        <v>45230</v>
      </c>
      <c r="D12" s="42" t="s">
        <v>110</v>
      </c>
      <c r="E12" s="42" t="s">
        <v>111</v>
      </c>
      <c r="F12" s="44">
        <v>1.1712</v>
      </c>
      <c r="G12" s="42" t="s">
        <v>107</v>
      </c>
      <c r="H12" s="45">
        <v>6318</v>
      </c>
      <c r="I12" s="46"/>
      <c r="J12" s="46"/>
    </row>
    <row r="13" spans="1:10" s="41" customFormat="1" x14ac:dyDescent="0.2">
      <c r="A13" s="42" t="s">
        <v>103</v>
      </c>
      <c r="B13" s="42" t="s">
        <v>118</v>
      </c>
      <c r="C13" s="43">
        <v>45230</v>
      </c>
      <c r="D13" s="42" t="s">
        <v>100</v>
      </c>
      <c r="E13" s="42" t="s">
        <v>101</v>
      </c>
      <c r="F13" s="44">
        <v>0.57920000000000005</v>
      </c>
      <c r="G13" s="42" t="s">
        <v>107</v>
      </c>
      <c r="H13" s="45">
        <v>6318</v>
      </c>
      <c r="I13" s="46"/>
      <c r="J13" s="46"/>
    </row>
    <row r="14" spans="1:10" s="41" customFormat="1" x14ac:dyDescent="0.2">
      <c r="A14" s="42" t="s">
        <v>119</v>
      </c>
      <c r="B14" s="42" t="s">
        <v>120</v>
      </c>
      <c r="C14" s="43">
        <v>45229</v>
      </c>
      <c r="D14" s="42" t="s">
        <v>115</v>
      </c>
      <c r="E14" s="42" t="s">
        <v>116</v>
      </c>
      <c r="F14" s="44">
        <v>25.824000000000002</v>
      </c>
      <c r="G14" s="42" t="s">
        <v>121</v>
      </c>
      <c r="H14" s="45">
        <v>6318</v>
      </c>
      <c r="I14" s="46"/>
      <c r="J14" s="46"/>
    </row>
    <row r="15" spans="1:10" s="41" customFormat="1" x14ac:dyDescent="0.2">
      <c r="A15" s="42" t="s">
        <v>119</v>
      </c>
      <c r="B15" s="42" t="s">
        <v>120</v>
      </c>
      <c r="C15" s="43">
        <v>45229</v>
      </c>
      <c r="D15" s="42" t="s">
        <v>115</v>
      </c>
      <c r="E15" s="42" t="s">
        <v>116</v>
      </c>
      <c r="F15" s="44">
        <v>25.824000000000002</v>
      </c>
      <c r="G15" s="42" t="s">
        <v>121</v>
      </c>
      <c r="H15" s="45">
        <v>6318</v>
      </c>
      <c r="I15" s="46"/>
      <c r="J15" s="46"/>
    </row>
    <row r="16" spans="1:10" s="41" customFormat="1" x14ac:dyDescent="0.2">
      <c r="A16" s="42" t="s">
        <v>119</v>
      </c>
      <c r="B16" s="42" t="s">
        <v>122</v>
      </c>
      <c r="C16" s="43">
        <v>45202</v>
      </c>
      <c r="D16" s="42" t="s">
        <v>115</v>
      </c>
      <c r="E16" s="42" t="s">
        <v>116</v>
      </c>
      <c r="F16" s="44">
        <v>19.367999999999999</v>
      </c>
      <c r="G16" s="42" t="s">
        <v>123</v>
      </c>
      <c r="H16" s="45">
        <v>6318</v>
      </c>
      <c r="I16" s="46"/>
      <c r="J16" s="46"/>
    </row>
    <row r="17" spans="1:10" s="41" customFormat="1" x14ac:dyDescent="0.2">
      <c r="A17" s="42" t="s">
        <v>119</v>
      </c>
      <c r="B17" s="42" t="s">
        <v>124</v>
      </c>
      <c r="C17" s="43">
        <v>45203</v>
      </c>
      <c r="D17" s="42" t="s">
        <v>115</v>
      </c>
      <c r="E17" s="42" t="s">
        <v>116</v>
      </c>
      <c r="F17" s="44">
        <v>19.367999999999999</v>
      </c>
      <c r="G17" s="42" t="s">
        <v>123</v>
      </c>
      <c r="H17" s="45">
        <v>6318</v>
      </c>
      <c r="I17" s="46"/>
      <c r="J17" s="46"/>
    </row>
    <row r="18" spans="1:10" s="41" customFormat="1" x14ac:dyDescent="0.2">
      <c r="A18" s="42" t="s">
        <v>119</v>
      </c>
      <c r="B18" s="42" t="s">
        <v>125</v>
      </c>
      <c r="C18" s="43">
        <v>45217</v>
      </c>
      <c r="D18" s="42" t="s">
        <v>115</v>
      </c>
      <c r="E18" s="42" t="s">
        <v>116</v>
      </c>
      <c r="F18" s="44">
        <v>19.367999999999999</v>
      </c>
      <c r="G18" s="42" t="s">
        <v>123</v>
      </c>
      <c r="H18" s="45">
        <v>6318</v>
      </c>
      <c r="I18" s="46"/>
      <c r="J18" s="46"/>
    </row>
    <row r="19" spans="1:10" s="41" customFormat="1" x14ac:dyDescent="0.2">
      <c r="A19" s="42" t="s">
        <v>119</v>
      </c>
      <c r="B19" s="42" t="s">
        <v>126</v>
      </c>
      <c r="C19" s="43">
        <v>45219</v>
      </c>
      <c r="D19" s="42" t="s">
        <v>127</v>
      </c>
      <c r="E19" s="42" t="s">
        <v>128</v>
      </c>
      <c r="F19" s="44">
        <v>4.7001600000000003</v>
      </c>
      <c r="G19" s="42" t="s">
        <v>123</v>
      </c>
      <c r="H19" s="45">
        <v>6318</v>
      </c>
      <c r="I19" s="46"/>
      <c r="J19" s="46"/>
    </row>
    <row r="20" spans="1:10" s="41" customFormat="1" x14ac:dyDescent="0.2">
      <c r="A20" s="42" t="s">
        <v>119</v>
      </c>
      <c r="B20" s="42" t="s">
        <v>129</v>
      </c>
      <c r="C20" s="43">
        <v>45220</v>
      </c>
      <c r="D20" s="42" t="s">
        <v>130</v>
      </c>
      <c r="E20" s="42" t="s">
        <v>131</v>
      </c>
      <c r="F20" s="44">
        <v>24.758459999999999</v>
      </c>
      <c r="G20" s="42" t="s">
        <v>132</v>
      </c>
      <c r="H20" s="45">
        <v>6318</v>
      </c>
      <c r="I20" s="46"/>
      <c r="J20" s="46"/>
    </row>
    <row r="21" spans="1:10" s="41" customFormat="1" x14ac:dyDescent="0.2">
      <c r="A21" s="42" t="s">
        <v>119</v>
      </c>
      <c r="B21" s="42" t="s">
        <v>129</v>
      </c>
      <c r="C21" s="43">
        <v>45220</v>
      </c>
      <c r="D21" s="42" t="s">
        <v>130</v>
      </c>
      <c r="E21" s="42" t="s">
        <v>131</v>
      </c>
      <c r="F21" s="44">
        <v>24.758459999999999</v>
      </c>
      <c r="G21" s="42" t="s">
        <v>132</v>
      </c>
      <c r="H21" s="45">
        <v>6318</v>
      </c>
      <c r="I21" s="46"/>
      <c r="J21" s="46"/>
    </row>
    <row r="22" spans="1:10" s="41" customFormat="1" x14ac:dyDescent="0.2">
      <c r="A22" s="42" t="s">
        <v>119</v>
      </c>
      <c r="B22" s="42" t="s">
        <v>133</v>
      </c>
      <c r="C22" s="43">
        <v>45223</v>
      </c>
      <c r="D22" s="42" t="s">
        <v>115</v>
      </c>
      <c r="E22" s="42" t="s">
        <v>116</v>
      </c>
      <c r="F22" s="44">
        <v>9.0383999999999993</v>
      </c>
      <c r="G22" s="42" t="s">
        <v>123</v>
      </c>
      <c r="H22" s="45">
        <v>6318</v>
      </c>
      <c r="I22" s="46"/>
      <c r="J22" s="46"/>
    </row>
    <row r="23" spans="1:10" s="41" customFormat="1" x14ac:dyDescent="0.2">
      <c r="A23" s="42" t="s">
        <v>119</v>
      </c>
      <c r="B23" s="42" t="s">
        <v>134</v>
      </c>
      <c r="C23" s="43">
        <v>45229</v>
      </c>
      <c r="D23" s="42" t="s">
        <v>115</v>
      </c>
      <c r="E23" s="42" t="s">
        <v>116</v>
      </c>
      <c r="F23" s="44">
        <v>12.912000000000001</v>
      </c>
      <c r="G23" s="42" t="s">
        <v>121</v>
      </c>
      <c r="H23" s="45">
        <v>6318</v>
      </c>
      <c r="I23" s="46"/>
      <c r="J23" s="46"/>
    </row>
    <row r="24" spans="1:10" s="41" customFormat="1" x14ac:dyDescent="0.2">
      <c r="A24" s="42" t="s">
        <v>119</v>
      </c>
      <c r="B24" s="42" t="s">
        <v>134</v>
      </c>
      <c r="C24" s="43">
        <v>45230</v>
      </c>
      <c r="D24" s="42" t="s">
        <v>115</v>
      </c>
      <c r="E24" s="42" t="s">
        <v>116</v>
      </c>
      <c r="F24" s="44">
        <v>9.0383999999999993</v>
      </c>
      <c r="G24" s="42" t="s">
        <v>121</v>
      </c>
      <c r="H24" s="45">
        <v>6318</v>
      </c>
      <c r="I24" s="46"/>
      <c r="J24" s="46"/>
    </row>
    <row r="25" spans="1:10" s="41" customFormat="1" x14ac:dyDescent="0.2">
      <c r="A25" s="42" t="s">
        <v>135</v>
      </c>
      <c r="B25" s="42" t="s">
        <v>136</v>
      </c>
      <c r="C25" s="43">
        <v>45239</v>
      </c>
      <c r="D25" s="42" t="s">
        <v>137</v>
      </c>
      <c r="E25" s="42" t="s">
        <v>138</v>
      </c>
      <c r="F25" s="44">
        <v>2.9119999999999999</v>
      </c>
      <c r="G25" s="42" t="s">
        <v>139</v>
      </c>
      <c r="H25" s="45" t="s">
        <v>140</v>
      </c>
      <c r="I25" s="46"/>
      <c r="J25" s="46"/>
    </row>
    <row r="26" spans="1:10" s="41" customFormat="1" x14ac:dyDescent="0.2">
      <c r="A26" s="42" t="s">
        <v>135</v>
      </c>
      <c r="B26" s="42" t="s">
        <v>136</v>
      </c>
      <c r="C26" s="43">
        <v>45239</v>
      </c>
      <c r="D26" s="42" t="s">
        <v>100</v>
      </c>
      <c r="E26" s="42" t="s">
        <v>101</v>
      </c>
      <c r="F26" s="44">
        <v>1.1584000000000001</v>
      </c>
      <c r="G26" s="42" t="s">
        <v>139</v>
      </c>
      <c r="H26" s="45" t="s">
        <v>140</v>
      </c>
      <c r="I26" s="46"/>
      <c r="J26" s="46"/>
    </row>
    <row r="27" spans="1:10" s="41" customFormat="1" x14ac:dyDescent="0.2">
      <c r="A27" s="42" t="s">
        <v>103</v>
      </c>
      <c r="B27" s="42" t="s">
        <v>141</v>
      </c>
      <c r="C27" s="43">
        <v>45240</v>
      </c>
      <c r="D27" s="42" t="s">
        <v>112</v>
      </c>
      <c r="E27" s="42" t="s">
        <v>113</v>
      </c>
      <c r="F27" s="44">
        <v>0.64295999999999998</v>
      </c>
      <c r="G27" s="42" t="s">
        <v>107</v>
      </c>
      <c r="H27" s="45">
        <v>6318</v>
      </c>
      <c r="I27" s="46"/>
      <c r="J27" s="46"/>
    </row>
    <row r="28" spans="1:10" s="41" customFormat="1" x14ac:dyDescent="0.2">
      <c r="A28" s="42" t="s">
        <v>103</v>
      </c>
      <c r="B28" s="42" t="s">
        <v>142</v>
      </c>
      <c r="C28" s="43">
        <v>45242</v>
      </c>
      <c r="D28" s="42" t="s">
        <v>100</v>
      </c>
      <c r="E28" s="42" t="s">
        <v>101</v>
      </c>
      <c r="F28" s="44">
        <v>0.57920000000000005</v>
      </c>
      <c r="G28" s="42" t="s">
        <v>107</v>
      </c>
      <c r="H28" s="45">
        <v>6318</v>
      </c>
      <c r="I28" s="46"/>
      <c r="J28" s="46"/>
    </row>
    <row r="29" spans="1:10" s="41" customFormat="1" x14ac:dyDescent="0.2">
      <c r="A29" s="42" t="s">
        <v>103</v>
      </c>
      <c r="B29" s="42" t="s">
        <v>142</v>
      </c>
      <c r="C29" s="43">
        <v>45242</v>
      </c>
      <c r="D29" s="42" t="s">
        <v>143</v>
      </c>
      <c r="E29" s="42" t="s">
        <v>144</v>
      </c>
      <c r="F29" s="44">
        <v>0.63768000000000002</v>
      </c>
      <c r="G29" s="42" t="s">
        <v>107</v>
      </c>
      <c r="H29" s="45">
        <v>6318</v>
      </c>
      <c r="I29" s="46"/>
      <c r="J29" s="46"/>
    </row>
    <row r="30" spans="1:10" s="41" customFormat="1" x14ac:dyDescent="0.2">
      <c r="A30" s="42" t="s">
        <v>145</v>
      </c>
      <c r="B30" s="42" t="s">
        <v>146</v>
      </c>
      <c r="C30" s="43">
        <v>45234</v>
      </c>
      <c r="D30" s="42" t="s">
        <v>147</v>
      </c>
      <c r="E30" s="42" t="s">
        <v>148</v>
      </c>
      <c r="F30" s="44">
        <v>0.72399999999999998</v>
      </c>
      <c r="G30" s="42" t="s">
        <v>139</v>
      </c>
      <c r="H30" s="45" t="s">
        <v>140</v>
      </c>
      <c r="I30" s="46"/>
      <c r="J30" s="46"/>
    </row>
    <row r="31" spans="1:10" s="41" customFormat="1" x14ac:dyDescent="0.2">
      <c r="A31" s="42" t="s">
        <v>145</v>
      </c>
      <c r="B31" s="42" t="s">
        <v>149</v>
      </c>
      <c r="C31" s="43">
        <v>45241</v>
      </c>
      <c r="D31" s="42" t="s">
        <v>100</v>
      </c>
      <c r="E31" s="42" t="s">
        <v>101</v>
      </c>
      <c r="F31" s="44">
        <v>1.1584000000000001</v>
      </c>
      <c r="G31" s="42" t="s">
        <v>139</v>
      </c>
      <c r="H31" s="45" t="s">
        <v>140</v>
      </c>
      <c r="I31" s="46"/>
      <c r="J31" s="46"/>
    </row>
    <row r="32" spans="1:10" s="41" customFormat="1" x14ac:dyDescent="0.2">
      <c r="A32" s="42" t="s">
        <v>145</v>
      </c>
      <c r="B32" s="42" t="s">
        <v>150</v>
      </c>
      <c r="C32" s="43">
        <v>45246</v>
      </c>
      <c r="D32" s="42" t="s">
        <v>137</v>
      </c>
      <c r="E32" s="42" t="s">
        <v>138</v>
      </c>
      <c r="F32" s="44">
        <v>0.72799999999999998</v>
      </c>
      <c r="G32" s="42" t="s">
        <v>139</v>
      </c>
      <c r="H32" s="45" t="s">
        <v>140</v>
      </c>
      <c r="I32" s="46"/>
      <c r="J32" s="46"/>
    </row>
    <row r="33" spans="1:10" s="41" customFormat="1" x14ac:dyDescent="0.2">
      <c r="A33" s="42" t="s">
        <v>145</v>
      </c>
      <c r="B33" s="42" t="s">
        <v>151</v>
      </c>
      <c r="C33" s="43">
        <v>45248</v>
      </c>
      <c r="D33" s="42" t="s">
        <v>105</v>
      </c>
      <c r="E33" s="42" t="s">
        <v>106</v>
      </c>
      <c r="F33" s="44">
        <v>0.73599999999999999</v>
      </c>
      <c r="G33" s="42" t="s">
        <v>139</v>
      </c>
      <c r="H33" s="45" t="s">
        <v>140</v>
      </c>
      <c r="I33" s="46"/>
      <c r="J33" s="46"/>
    </row>
    <row r="34" spans="1:10" s="41" customFormat="1" x14ac:dyDescent="0.2">
      <c r="A34" s="42" t="s">
        <v>145</v>
      </c>
      <c r="B34" s="42" t="s">
        <v>152</v>
      </c>
      <c r="C34" s="43">
        <v>45252</v>
      </c>
      <c r="D34" s="42" t="s">
        <v>100</v>
      </c>
      <c r="E34" s="42" t="s">
        <v>101</v>
      </c>
      <c r="F34" s="44">
        <v>1.7376</v>
      </c>
      <c r="G34" s="42" t="s">
        <v>139</v>
      </c>
      <c r="H34" s="45" t="s">
        <v>140</v>
      </c>
      <c r="I34" s="46"/>
      <c r="J34" s="46"/>
    </row>
    <row r="35" spans="1:10" s="41" customFormat="1" x14ac:dyDescent="0.2">
      <c r="A35" s="42" t="s">
        <v>153</v>
      </c>
      <c r="B35" s="42" t="s">
        <v>154</v>
      </c>
      <c r="C35" s="43">
        <v>45234</v>
      </c>
      <c r="D35" s="42" t="s">
        <v>110</v>
      </c>
      <c r="E35" s="42" t="s">
        <v>111</v>
      </c>
      <c r="F35" s="44">
        <v>0.58560000000000001</v>
      </c>
      <c r="G35" s="42" t="s">
        <v>139</v>
      </c>
      <c r="H35" s="45" t="s">
        <v>140</v>
      </c>
      <c r="I35" s="46"/>
      <c r="J35" s="46"/>
    </row>
    <row r="36" spans="1:10" s="41" customFormat="1" x14ac:dyDescent="0.2">
      <c r="A36" s="42" t="s">
        <v>153</v>
      </c>
      <c r="B36" s="42" t="s">
        <v>154</v>
      </c>
      <c r="C36" s="43">
        <v>45234</v>
      </c>
      <c r="D36" s="42" t="s">
        <v>100</v>
      </c>
      <c r="E36" s="42" t="s">
        <v>101</v>
      </c>
      <c r="F36" s="44">
        <v>0.57920000000000005</v>
      </c>
      <c r="G36" s="42" t="s">
        <v>139</v>
      </c>
      <c r="H36" s="45" t="s">
        <v>140</v>
      </c>
      <c r="I36" s="46"/>
      <c r="J36" s="46"/>
    </row>
    <row r="37" spans="1:10" s="41" customFormat="1" x14ac:dyDescent="0.2">
      <c r="A37" s="42" t="s">
        <v>119</v>
      </c>
      <c r="B37" s="42" t="s">
        <v>155</v>
      </c>
      <c r="C37" s="43">
        <v>45254</v>
      </c>
      <c r="D37" s="42" t="s">
        <v>115</v>
      </c>
      <c r="E37" s="42" t="s">
        <v>116</v>
      </c>
      <c r="F37" s="44">
        <v>1.2911999999999999</v>
      </c>
      <c r="G37" s="42" t="s">
        <v>121</v>
      </c>
      <c r="H37" s="45">
        <v>6318</v>
      </c>
      <c r="I37" s="46"/>
      <c r="J37" s="46"/>
    </row>
    <row r="38" spans="1:10" s="41" customFormat="1" x14ac:dyDescent="0.2">
      <c r="A38" s="42" t="s">
        <v>119</v>
      </c>
      <c r="B38" s="42" t="s">
        <v>156</v>
      </c>
      <c r="C38" s="43">
        <v>45232</v>
      </c>
      <c r="D38" s="42" t="s">
        <v>115</v>
      </c>
      <c r="E38" s="42" t="s">
        <v>116</v>
      </c>
      <c r="F38" s="44">
        <v>0.64559999999999995</v>
      </c>
      <c r="G38" s="42" t="s">
        <v>121</v>
      </c>
      <c r="H38" s="45">
        <v>6318</v>
      </c>
      <c r="I38" s="46"/>
      <c r="J38" s="46"/>
    </row>
    <row r="39" spans="1:10" s="41" customFormat="1" x14ac:dyDescent="0.2">
      <c r="A39" s="42" t="s">
        <v>119</v>
      </c>
      <c r="B39" s="42" t="s">
        <v>157</v>
      </c>
      <c r="C39" s="43">
        <v>45232</v>
      </c>
      <c r="D39" s="42" t="s">
        <v>115</v>
      </c>
      <c r="E39" s="42" t="s">
        <v>116</v>
      </c>
      <c r="F39" s="44">
        <v>3.2280000000000002</v>
      </c>
      <c r="G39" s="42" t="s">
        <v>121</v>
      </c>
      <c r="H39" s="45">
        <v>6318</v>
      </c>
      <c r="I39" s="46"/>
      <c r="J39" s="46"/>
    </row>
    <row r="40" spans="1:10" s="41" customFormat="1" x14ac:dyDescent="0.2">
      <c r="A40" s="42" t="s">
        <v>119</v>
      </c>
      <c r="B40" s="42" t="s">
        <v>158</v>
      </c>
      <c r="C40" s="43">
        <v>45251</v>
      </c>
      <c r="D40" s="42" t="s">
        <v>159</v>
      </c>
      <c r="E40" s="42" t="s">
        <v>160</v>
      </c>
      <c r="F40" s="44">
        <v>3.6409500000000001</v>
      </c>
      <c r="G40" s="42" t="s">
        <v>123</v>
      </c>
      <c r="H40" s="45">
        <v>6318</v>
      </c>
      <c r="I40" s="46"/>
      <c r="J40" s="46"/>
    </row>
    <row r="41" spans="1:10" s="41" customFormat="1" x14ac:dyDescent="0.2">
      <c r="A41" s="42" t="s">
        <v>119</v>
      </c>
      <c r="B41" s="42" t="s">
        <v>158</v>
      </c>
      <c r="C41" s="43">
        <v>45251</v>
      </c>
      <c r="D41" s="42" t="s">
        <v>161</v>
      </c>
      <c r="E41" s="42" t="s">
        <v>162</v>
      </c>
      <c r="F41" s="44">
        <v>3.88368</v>
      </c>
      <c r="G41" s="42" t="s">
        <v>123</v>
      </c>
      <c r="H41" s="45">
        <v>6318</v>
      </c>
      <c r="I41" s="46"/>
      <c r="J41" s="46"/>
    </row>
    <row r="42" spans="1:10" s="41" customFormat="1" x14ac:dyDescent="0.2">
      <c r="A42" s="42" t="s">
        <v>119</v>
      </c>
      <c r="B42" s="42" t="s">
        <v>163</v>
      </c>
      <c r="C42" s="43">
        <v>45250</v>
      </c>
      <c r="D42" s="42" t="s">
        <v>115</v>
      </c>
      <c r="E42" s="42" t="s">
        <v>116</v>
      </c>
      <c r="F42" s="44">
        <v>12.912000000000001</v>
      </c>
      <c r="G42" s="42" t="s">
        <v>121</v>
      </c>
      <c r="H42" s="45">
        <v>6318</v>
      </c>
      <c r="I42" s="46"/>
      <c r="J42" s="46"/>
    </row>
    <row r="43" spans="1:10" s="41" customFormat="1" x14ac:dyDescent="0.2">
      <c r="A43" s="42" t="s">
        <v>119</v>
      </c>
      <c r="B43" s="42" t="s">
        <v>163</v>
      </c>
      <c r="C43" s="43">
        <v>45250</v>
      </c>
      <c r="D43" s="42" t="s">
        <v>115</v>
      </c>
      <c r="E43" s="42" t="s">
        <v>116</v>
      </c>
      <c r="F43" s="44">
        <v>12.912000000000001</v>
      </c>
      <c r="G43" s="42" t="s">
        <v>121</v>
      </c>
      <c r="H43" s="45">
        <v>6318</v>
      </c>
      <c r="I43" s="46"/>
      <c r="J43" s="46"/>
    </row>
    <row r="44" spans="1:10" s="41" customFormat="1" x14ac:dyDescent="0.2">
      <c r="A44" s="42" t="s">
        <v>119</v>
      </c>
      <c r="B44" s="42" t="s">
        <v>163</v>
      </c>
      <c r="C44" s="43">
        <v>45251</v>
      </c>
      <c r="D44" s="42" t="s">
        <v>115</v>
      </c>
      <c r="E44" s="42" t="s">
        <v>116</v>
      </c>
      <c r="F44" s="44">
        <v>12.912000000000001</v>
      </c>
      <c r="G44" s="42" t="s">
        <v>121</v>
      </c>
      <c r="H44" s="45">
        <v>6318</v>
      </c>
      <c r="I44" s="46"/>
      <c r="J44" s="46"/>
    </row>
    <row r="45" spans="1:10" s="41" customFormat="1" x14ac:dyDescent="0.2">
      <c r="A45" s="42" t="s">
        <v>119</v>
      </c>
      <c r="B45" s="42" t="s">
        <v>163</v>
      </c>
      <c r="C45" s="43">
        <v>45252</v>
      </c>
      <c r="D45" s="42" t="s">
        <v>164</v>
      </c>
      <c r="E45" s="42" t="s">
        <v>165</v>
      </c>
      <c r="F45" s="44">
        <v>3.88368</v>
      </c>
      <c r="G45" s="42" t="s">
        <v>121</v>
      </c>
      <c r="H45" s="45">
        <v>6318</v>
      </c>
      <c r="I45" s="46"/>
      <c r="J45" s="46"/>
    </row>
    <row r="46" spans="1:10" s="41" customFormat="1" x14ac:dyDescent="0.2">
      <c r="A46" s="42" t="s">
        <v>119</v>
      </c>
      <c r="B46" s="42" t="s">
        <v>166</v>
      </c>
      <c r="C46" s="43">
        <v>45255</v>
      </c>
      <c r="D46" s="42" t="s">
        <v>130</v>
      </c>
      <c r="E46" s="42" t="s">
        <v>131</v>
      </c>
      <c r="F46" s="44">
        <v>24.758459999999999</v>
      </c>
      <c r="G46" s="42" t="s">
        <v>167</v>
      </c>
      <c r="H46" s="45">
        <v>6318</v>
      </c>
      <c r="I46" s="46"/>
      <c r="J46" s="46"/>
    </row>
    <row r="47" spans="1:10" s="41" customFormat="1" x14ac:dyDescent="0.2">
      <c r="A47" s="42" t="s">
        <v>119</v>
      </c>
      <c r="B47" s="42" t="s">
        <v>168</v>
      </c>
      <c r="C47" s="43">
        <v>45257</v>
      </c>
      <c r="D47" s="42" t="s">
        <v>169</v>
      </c>
      <c r="E47" s="42" t="s">
        <v>170</v>
      </c>
      <c r="F47" s="44">
        <v>19.777999999999999</v>
      </c>
      <c r="G47" s="42" t="s">
        <v>123</v>
      </c>
      <c r="H47" s="45">
        <v>6318</v>
      </c>
      <c r="I47" s="46"/>
      <c r="J47" s="46"/>
    </row>
    <row r="48" spans="1:10" s="41" customFormat="1" x14ac:dyDescent="0.2">
      <c r="A48" s="42" t="s">
        <v>119</v>
      </c>
      <c r="B48" s="42" t="s">
        <v>171</v>
      </c>
      <c r="C48" s="43">
        <v>45253</v>
      </c>
      <c r="D48" s="42" t="s">
        <v>115</v>
      </c>
      <c r="E48" s="42" t="s">
        <v>116</v>
      </c>
      <c r="F48" s="44">
        <v>12.912000000000001</v>
      </c>
      <c r="G48" s="42" t="s">
        <v>121</v>
      </c>
      <c r="H48" s="45">
        <v>6318</v>
      </c>
      <c r="I48" s="46"/>
      <c r="J48" s="46"/>
    </row>
    <row r="49" spans="1:10" s="41" customFormat="1" x14ac:dyDescent="0.2">
      <c r="A49" s="42" t="s">
        <v>119</v>
      </c>
      <c r="B49" s="42" t="s">
        <v>172</v>
      </c>
      <c r="C49" s="43">
        <v>45252</v>
      </c>
      <c r="D49" s="42" t="s">
        <v>115</v>
      </c>
      <c r="E49" s="42" t="s">
        <v>116</v>
      </c>
      <c r="F49" s="44">
        <v>6.4560000000000004</v>
      </c>
      <c r="G49" s="42" t="s">
        <v>121</v>
      </c>
      <c r="H49" s="45">
        <v>6318</v>
      </c>
      <c r="I49" s="46"/>
      <c r="J49" s="46"/>
    </row>
    <row r="50" spans="1:10" s="41" customFormat="1" x14ac:dyDescent="0.2">
      <c r="A50" s="42" t="s">
        <v>119</v>
      </c>
      <c r="B50" s="42" t="s">
        <v>172</v>
      </c>
      <c r="C50" s="43">
        <v>45253</v>
      </c>
      <c r="D50" s="42" t="s">
        <v>127</v>
      </c>
      <c r="E50" s="42" t="s">
        <v>128</v>
      </c>
      <c r="F50" s="44">
        <v>0.58752000000000004</v>
      </c>
      <c r="G50" s="42" t="s">
        <v>121</v>
      </c>
      <c r="H50" s="45">
        <v>6318</v>
      </c>
      <c r="I50" s="46"/>
      <c r="J50" s="46"/>
    </row>
    <row r="51" spans="1:10" s="41" customFormat="1" x14ac:dyDescent="0.2">
      <c r="A51" s="42" t="s">
        <v>119</v>
      </c>
      <c r="B51" s="42" t="s">
        <v>172</v>
      </c>
      <c r="C51" s="43">
        <v>45253</v>
      </c>
      <c r="D51" s="42" t="s">
        <v>164</v>
      </c>
      <c r="E51" s="42" t="s">
        <v>165</v>
      </c>
      <c r="F51" s="44">
        <v>3.88368</v>
      </c>
      <c r="G51" s="42" t="s">
        <v>121</v>
      </c>
      <c r="H51" s="45">
        <v>6318</v>
      </c>
      <c r="I51" s="46"/>
      <c r="J51" s="46"/>
    </row>
    <row r="52" spans="1:10" s="41" customFormat="1" x14ac:dyDescent="0.2">
      <c r="A52" s="42" t="s">
        <v>119</v>
      </c>
      <c r="B52" s="42" t="s">
        <v>173</v>
      </c>
      <c r="C52" s="43">
        <v>45258</v>
      </c>
      <c r="D52" s="42" t="s">
        <v>169</v>
      </c>
      <c r="E52" s="42" t="s">
        <v>170</v>
      </c>
      <c r="F52" s="44">
        <v>19.777999999999999</v>
      </c>
      <c r="G52" s="42" t="s">
        <v>123</v>
      </c>
      <c r="H52" s="45">
        <v>6318</v>
      </c>
      <c r="I52" s="46"/>
      <c r="J52" s="46"/>
    </row>
    <row r="53" spans="1:10" s="41" customFormat="1" x14ac:dyDescent="0.2">
      <c r="A53" s="42" t="s">
        <v>119</v>
      </c>
      <c r="B53" s="42" t="s">
        <v>174</v>
      </c>
      <c r="C53" s="43">
        <v>45258</v>
      </c>
      <c r="D53" s="42" t="s">
        <v>175</v>
      </c>
      <c r="E53" s="42" t="s">
        <v>176</v>
      </c>
      <c r="F53" s="44">
        <v>25.373376</v>
      </c>
      <c r="G53" s="42" t="s">
        <v>167</v>
      </c>
      <c r="H53" s="45">
        <v>6318</v>
      </c>
      <c r="I53" s="46"/>
      <c r="J53" s="46"/>
    </row>
    <row r="54" spans="1:10" s="41" customFormat="1" x14ac:dyDescent="0.2">
      <c r="A54" s="42" t="s">
        <v>119</v>
      </c>
      <c r="B54" s="42" t="s">
        <v>177</v>
      </c>
      <c r="C54" s="43">
        <v>45260</v>
      </c>
      <c r="D54" s="42" t="s">
        <v>169</v>
      </c>
      <c r="E54" s="42" t="s">
        <v>170</v>
      </c>
      <c r="F54" s="44">
        <v>19.777999999999999</v>
      </c>
      <c r="G54" s="42" t="s">
        <v>123</v>
      </c>
      <c r="H54" s="45">
        <v>6318</v>
      </c>
      <c r="I54" s="46"/>
      <c r="J54" s="46"/>
    </row>
    <row r="55" spans="1:10" s="41" customFormat="1" x14ac:dyDescent="0.2">
      <c r="A55" s="42" t="s">
        <v>119</v>
      </c>
      <c r="B55" s="42" t="s">
        <v>178</v>
      </c>
      <c r="C55" s="43">
        <v>45260</v>
      </c>
      <c r="D55" s="42" t="s">
        <v>169</v>
      </c>
      <c r="E55" s="42" t="s">
        <v>170</v>
      </c>
      <c r="F55" s="44">
        <v>19.777999999999999</v>
      </c>
      <c r="G55" s="42" t="s">
        <v>123</v>
      </c>
      <c r="H55" s="45">
        <v>6318</v>
      </c>
      <c r="I55" s="46"/>
      <c r="J55" s="46"/>
    </row>
    <row r="56" spans="1:10" x14ac:dyDescent="0.2">
      <c r="A56" s="47"/>
      <c r="B56" s="47"/>
      <c r="C56" s="48"/>
      <c r="D56" s="47"/>
      <c r="E56" s="47"/>
      <c r="F56" s="49">
        <f>SUBTOTAL(9,F2:F55)</f>
        <v>439.16562600000003</v>
      </c>
      <c r="G56" s="47"/>
      <c r="H56" s="47"/>
    </row>
    <row r="57" spans="1:10" x14ac:dyDescent="0.2">
      <c r="A57" s="47"/>
      <c r="B57" s="47"/>
      <c r="C57" s="48"/>
      <c r="D57" s="47"/>
      <c r="E57" s="47"/>
      <c r="F57" s="49"/>
      <c r="G57" s="47"/>
      <c r="H57" s="47"/>
    </row>
    <row r="58" spans="1:10" x14ac:dyDescent="0.2">
      <c r="A58" s="47"/>
      <c r="B58" s="47"/>
      <c r="C58" s="48"/>
      <c r="D58" s="47"/>
      <c r="E58" s="47"/>
      <c r="F58" s="49"/>
      <c r="G58" s="47"/>
      <c r="H58" s="47"/>
    </row>
    <row r="59" spans="1:10" x14ac:dyDescent="0.2">
      <c r="A59" s="47"/>
      <c r="B59" s="47"/>
      <c r="C59" s="48"/>
      <c r="D59" s="47"/>
      <c r="E59" s="47"/>
      <c r="F59" s="49"/>
      <c r="G59" s="47"/>
      <c r="H59" s="47"/>
    </row>
    <row r="60" spans="1:10" x14ac:dyDescent="0.2">
      <c r="A60" s="47"/>
      <c r="B60" s="47"/>
      <c r="C60" s="48"/>
      <c r="D60" s="47"/>
      <c r="E60" s="47"/>
      <c r="F60" s="49"/>
      <c r="G60" s="47"/>
      <c r="H60" s="47"/>
    </row>
    <row r="62" spans="1:10" x14ac:dyDescent="0.2">
      <c r="A62" s="333"/>
      <c r="B62" s="333"/>
      <c r="C62" s="333"/>
      <c r="D62" s="54"/>
      <c r="E62" s="53"/>
      <c r="F62" s="55"/>
    </row>
    <row r="63" spans="1:10" x14ac:dyDescent="0.2">
      <c r="A63" s="333"/>
      <c r="B63" s="333"/>
      <c r="C63" s="333"/>
      <c r="D63" s="54"/>
      <c r="E63" s="53"/>
      <c r="F63" s="55"/>
    </row>
    <row r="64" spans="1:10" x14ac:dyDescent="0.2">
      <c r="A64" s="53"/>
      <c r="B64" s="53"/>
      <c r="C64" s="56"/>
      <c r="D64" s="54"/>
      <c r="E64" s="51"/>
      <c r="F64" s="55"/>
    </row>
    <row r="65" spans="1:6" x14ac:dyDescent="0.2">
      <c r="A65" s="41"/>
      <c r="B65" s="41"/>
      <c r="C65" s="57"/>
      <c r="D65" s="58"/>
      <c r="E65" s="57"/>
      <c r="F65" s="55"/>
    </row>
  </sheetData>
  <mergeCells count="2">
    <mergeCell ref="A62:C62"/>
    <mergeCell ref="A63:C6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38"/>
  <sheetViews>
    <sheetView workbookViewId="0">
      <selection activeCell="A2" sqref="A2:N2"/>
    </sheetView>
  </sheetViews>
  <sheetFormatPr defaultRowHeight="12.75" x14ac:dyDescent="0.2"/>
  <cols>
    <col min="1" max="1" width="25.42578125" customWidth="1"/>
    <col min="2" max="2" width="7.7109375" customWidth="1"/>
    <col min="3" max="3" width="6.7109375" customWidth="1"/>
    <col min="4" max="4" width="15.7109375" customWidth="1"/>
    <col min="5" max="6" width="14.5703125" customWidth="1"/>
    <col min="7" max="7" width="7.7109375" customWidth="1"/>
    <col min="8" max="8" width="6.7109375" customWidth="1"/>
    <col min="9" max="9" width="15.7109375" customWidth="1"/>
    <col min="10" max="11" width="14.5703125" customWidth="1"/>
    <col min="12" max="12" width="23.28515625" customWidth="1"/>
    <col min="13" max="13" width="26.28515625" customWidth="1"/>
    <col min="14" max="14" width="19.7109375" customWidth="1"/>
  </cols>
  <sheetData>
    <row r="2" spans="1:14" x14ac:dyDescent="0.2">
      <c r="A2" s="342" t="s">
        <v>190</v>
      </c>
      <c r="B2" s="342"/>
      <c r="C2" s="342"/>
      <c r="D2" s="342"/>
      <c r="E2" s="342"/>
      <c r="F2" s="342"/>
      <c r="G2" s="342"/>
      <c r="H2" s="342"/>
      <c r="I2" s="342"/>
      <c r="J2" s="342"/>
      <c r="K2" s="342"/>
      <c r="L2" s="342"/>
      <c r="M2" s="342"/>
      <c r="N2" s="342"/>
    </row>
    <row r="3" spans="1:14" ht="13.5" thickBot="1" x14ac:dyDescent="0.25"/>
    <row r="4" spans="1:14" ht="15" x14ac:dyDescent="0.25">
      <c r="A4" s="80"/>
      <c r="B4" s="340" t="s">
        <v>361</v>
      </c>
      <c r="C4" s="340"/>
      <c r="D4" s="340"/>
      <c r="E4" s="340"/>
      <c r="F4" s="343"/>
      <c r="G4" s="339" t="s">
        <v>180</v>
      </c>
      <c r="H4" s="340"/>
      <c r="I4" s="340"/>
      <c r="J4" s="340"/>
      <c r="K4" s="343"/>
      <c r="L4" s="339" t="s">
        <v>188</v>
      </c>
      <c r="M4" s="340"/>
      <c r="N4" s="341"/>
    </row>
    <row r="5" spans="1:14" ht="44.25" customHeight="1" x14ac:dyDescent="0.2">
      <c r="A5" s="255" t="s">
        <v>6</v>
      </c>
      <c r="B5" s="247" t="s">
        <v>82</v>
      </c>
      <c r="C5" s="247"/>
      <c r="D5" s="247" t="s">
        <v>208</v>
      </c>
      <c r="E5" s="247" t="s">
        <v>65</v>
      </c>
      <c r="F5" s="283" t="s">
        <v>66</v>
      </c>
      <c r="G5" s="255" t="s">
        <v>179</v>
      </c>
      <c r="H5" s="247"/>
      <c r="I5" s="247" t="s">
        <v>210</v>
      </c>
      <c r="J5" s="247" t="s">
        <v>367</v>
      </c>
      <c r="K5" s="283" t="s">
        <v>368</v>
      </c>
      <c r="L5" s="255" t="s">
        <v>211</v>
      </c>
      <c r="M5" s="247" t="s">
        <v>363</v>
      </c>
      <c r="N5" s="243" t="s">
        <v>189</v>
      </c>
    </row>
    <row r="6" spans="1:14" ht="35.25" customHeight="1" x14ac:dyDescent="0.2">
      <c r="A6" s="255"/>
      <c r="B6" s="247" t="s">
        <v>53</v>
      </c>
      <c r="C6" s="247" t="s">
        <v>54</v>
      </c>
      <c r="D6" s="247"/>
      <c r="E6" s="247"/>
      <c r="F6" s="283"/>
      <c r="G6" s="255" t="s">
        <v>53</v>
      </c>
      <c r="H6" s="247" t="s">
        <v>54</v>
      </c>
      <c r="I6" s="247"/>
      <c r="J6" s="247"/>
      <c r="K6" s="283"/>
      <c r="L6" s="255"/>
      <c r="M6" s="247"/>
      <c r="N6" s="243"/>
    </row>
    <row r="7" spans="1:14" ht="36" customHeight="1" x14ac:dyDescent="0.2">
      <c r="A7" s="255"/>
      <c r="B7" s="247"/>
      <c r="C7" s="247"/>
      <c r="D7" s="247"/>
      <c r="E7" s="247"/>
      <c r="F7" s="283"/>
      <c r="G7" s="255"/>
      <c r="H7" s="247"/>
      <c r="I7" s="247"/>
      <c r="J7" s="247"/>
      <c r="K7" s="283"/>
      <c r="L7" s="255"/>
      <c r="M7" s="247"/>
      <c r="N7" s="243"/>
    </row>
    <row r="8" spans="1:14" ht="15" x14ac:dyDescent="0.2">
      <c r="A8" s="34" t="s">
        <v>14</v>
      </c>
      <c r="B8" s="32" t="s">
        <v>15</v>
      </c>
      <c r="C8" s="32" t="s">
        <v>16</v>
      </c>
      <c r="D8" s="32" t="s">
        <v>17</v>
      </c>
      <c r="E8" s="32" t="s">
        <v>2</v>
      </c>
      <c r="F8" s="35" t="s">
        <v>18</v>
      </c>
      <c r="G8" s="34" t="s">
        <v>34</v>
      </c>
      <c r="H8" s="32" t="s">
        <v>35</v>
      </c>
      <c r="I8" s="32" t="s">
        <v>36</v>
      </c>
      <c r="J8" s="32" t="s">
        <v>37</v>
      </c>
      <c r="K8" s="35" t="s">
        <v>41</v>
      </c>
      <c r="L8" s="34" t="s">
        <v>42</v>
      </c>
      <c r="M8" s="32" t="s">
        <v>43</v>
      </c>
      <c r="N8" s="33" t="s">
        <v>44</v>
      </c>
    </row>
    <row r="9" spans="1:14" ht="12.75" customHeight="1" x14ac:dyDescent="0.2">
      <c r="A9" s="66" t="s">
        <v>30</v>
      </c>
      <c r="B9" s="337" t="s">
        <v>369</v>
      </c>
      <c r="C9" s="334">
        <v>2023</v>
      </c>
      <c r="D9" s="334">
        <v>100</v>
      </c>
      <c r="E9" s="335">
        <v>1200</v>
      </c>
      <c r="F9" s="336">
        <f>D9*E9</f>
        <v>120000</v>
      </c>
      <c r="G9" s="76" t="s">
        <v>187</v>
      </c>
      <c r="H9" s="77">
        <v>2023</v>
      </c>
      <c r="I9" s="61">
        <v>10</v>
      </c>
      <c r="J9" s="216">
        <f>E9</f>
        <v>1200</v>
      </c>
      <c r="K9" s="220">
        <f>I9*J9</f>
        <v>12000</v>
      </c>
      <c r="L9" s="73">
        <f>I9</f>
        <v>10</v>
      </c>
      <c r="M9" s="65">
        <f>D9-L9</f>
        <v>90</v>
      </c>
      <c r="N9" s="67">
        <v>10</v>
      </c>
    </row>
    <row r="10" spans="1:14" ht="12.75" customHeight="1" x14ac:dyDescent="0.2">
      <c r="A10" s="66" t="s">
        <v>30</v>
      </c>
      <c r="B10" s="337"/>
      <c r="C10" s="334"/>
      <c r="D10" s="334"/>
      <c r="E10" s="335"/>
      <c r="F10" s="336"/>
      <c r="G10" s="76" t="s">
        <v>187</v>
      </c>
      <c r="H10" s="77">
        <v>2023</v>
      </c>
      <c r="I10" s="61">
        <v>50</v>
      </c>
      <c r="J10" s="216">
        <f>E9</f>
        <v>1200</v>
      </c>
      <c r="K10" s="220">
        <f t="shared" ref="K10:K11" si="0">I10*J10</f>
        <v>60000</v>
      </c>
      <c r="L10" s="73">
        <f>L9+I10</f>
        <v>60</v>
      </c>
      <c r="M10" s="65">
        <f>D9-L10</f>
        <v>40</v>
      </c>
      <c r="N10" s="67">
        <v>50</v>
      </c>
    </row>
    <row r="11" spans="1:14" ht="12.75" customHeight="1" x14ac:dyDescent="0.2">
      <c r="A11" s="66" t="s">
        <v>30</v>
      </c>
      <c r="B11" s="337"/>
      <c r="C11" s="334"/>
      <c r="D11" s="334"/>
      <c r="E11" s="335"/>
      <c r="F11" s="336"/>
      <c r="G11" s="76" t="s">
        <v>187</v>
      </c>
      <c r="H11" s="77">
        <v>2023</v>
      </c>
      <c r="I11" s="61">
        <v>60</v>
      </c>
      <c r="J11" s="216">
        <f>E9</f>
        <v>1200</v>
      </c>
      <c r="K11" s="220">
        <f t="shared" si="0"/>
        <v>72000</v>
      </c>
      <c r="L11" s="73">
        <f>L10+I11</f>
        <v>120</v>
      </c>
      <c r="M11" s="65">
        <f>D9-L11</f>
        <v>-20</v>
      </c>
      <c r="N11" s="67">
        <v>40</v>
      </c>
    </row>
    <row r="12" spans="1:14" ht="12.75" customHeight="1" x14ac:dyDescent="0.2">
      <c r="A12" s="66" t="s">
        <v>30</v>
      </c>
      <c r="B12" s="337"/>
      <c r="C12" s="334"/>
      <c r="D12" s="334"/>
      <c r="E12" s="335"/>
      <c r="F12" s="336"/>
      <c r="G12" s="71"/>
      <c r="H12" s="61"/>
      <c r="I12" s="61"/>
      <c r="J12" s="61"/>
      <c r="K12" s="220"/>
      <c r="L12" s="73"/>
      <c r="M12" s="65"/>
      <c r="N12" s="67"/>
    </row>
    <row r="13" spans="1:14" ht="12.75" customHeight="1" x14ac:dyDescent="0.2">
      <c r="A13" s="66" t="s">
        <v>362</v>
      </c>
      <c r="B13" s="337"/>
      <c r="C13" s="334"/>
      <c r="D13" s="334"/>
      <c r="E13" s="335"/>
      <c r="F13" s="336"/>
      <c r="G13" s="71"/>
      <c r="H13" s="61"/>
      <c r="I13" s="61"/>
      <c r="J13" s="61"/>
      <c r="K13" s="220"/>
      <c r="L13" s="73"/>
      <c r="M13" s="65"/>
      <c r="N13" s="67"/>
    </row>
    <row r="14" spans="1:14" ht="12.75" customHeight="1" x14ac:dyDescent="0.2">
      <c r="A14" s="70" t="s">
        <v>181</v>
      </c>
      <c r="B14" s="205"/>
      <c r="C14" s="63"/>
      <c r="D14" s="63"/>
      <c r="E14" s="212"/>
      <c r="F14" s="213"/>
      <c r="G14" s="72"/>
      <c r="H14" s="63"/>
      <c r="I14" s="63"/>
      <c r="J14" s="63"/>
      <c r="K14" s="221"/>
      <c r="L14" s="81"/>
      <c r="M14" s="63"/>
      <c r="N14" s="64"/>
    </row>
    <row r="15" spans="1:14" ht="12.75" customHeight="1" x14ac:dyDescent="0.2">
      <c r="A15" s="66" t="s">
        <v>30</v>
      </c>
      <c r="B15" s="337" t="s">
        <v>370</v>
      </c>
      <c r="C15" s="334">
        <v>2023</v>
      </c>
      <c r="D15" s="334">
        <v>150</v>
      </c>
      <c r="E15" s="335">
        <v>1100</v>
      </c>
      <c r="F15" s="336">
        <f>D15*E15</f>
        <v>165000</v>
      </c>
      <c r="G15" s="76" t="s">
        <v>187</v>
      </c>
      <c r="H15" s="61">
        <v>2023</v>
      </c>
      <c r="I15" s="61">
        <v>20</v>
      </c>
      <c r="J15" s="216">
        <f>E15</f>
        <v>1100</v>
      </c>
      <c r="K15" s="220">
        <f>I15*J15</f>
        <v>22000</v>
      </c>
      <c r="L15" s="73">
        <f>I15</f>
        <v>20</v>
      </c>
      <c r="M15" s="65">
        <f>D15-L15</f>
        <v>130</v>
      </c>
      <c r="N15" s="67">
        <v>20</v>
      </c>
    </row>
    <row r="16" spans="1:14" ht="12.75" customHeight="1" x14ac:dyDescent="0.2">
      <c r="A16" s="66" t="s">
        <v>30</v>
      </c>
      <c r="B16" s="337"/>
      <c r="C16" s="334"/>
      <c r="D16" s="334"/>
      <c r="E16" s="335"/>
      <c r="F16" s="336"/>
      <c r="G16" s="71"/>
      <c r="H16" s="61"/>
      <c r="I16" s="61"/>
      <c r="J16" s="61"/>
      <c r="K16" s="220"/>
      <c r="L16" s="73"/>
      <c r="M16" s="65"/>
      <c r="N16" s="67"/>
    </row>
    <row r="17" spans="1:14" ht="12.75" customHeight="1" x14ac:dyDescent="0.2">
      <c r="A17" s="66" t="s">
        <v>30</v>
      </c>
      <c r="B17" s="337"/>
      <c r="C17" s="334"/>
      <c r="D17" s="334"/>
      <c r="E17" s="335"/>
      <c r="F17" s="336"/>
      <c r="G17" s="71"/>
      <c r="H17" s="61"/>
      <c r="I17" s="61"/>
      <c r="J17" s="61"/>
      <c r="K17" s="220"/>
      <c r="L17" s="73"/>
      <c r="M17" s="65"/>
      <c r="N17" s="67"/>
    </row>
    <row r="18" spans="1:14" ht="12.75" customHeight="1" x14ac:dyDescent="0.2">
      <c r="A18" s="66" t="s">
        <v>30</v>
      </c>
      <c r="B18" s="337"/>
      <c r="C18" s="334"/>
      <c r="D18" s="334"/>
      <c r="E18" s="335"/>
      <c r="F18" s="336"/>
      <c r="G18" s="71"/>
      <c r="H18" s="61"/>
      <c r="I18" s="61"/>
      <c r="J18" s="61"/>
      <c r="K18" s="220"/>
      <c r="L18" s="73"/>
      <c r="M18" s="65"/>
      <c r="N18" s="67"/>
    </row>
    <row r="19" spans="1:14" ht="12.75" customHeight="1" x14ac:dyDescent="0.2">
      <c r="A19" s="66" t="s">
        <v>362</v>
      </c>
      <c r="B19" s="337"/>
      <c r="C19" s="334"/>
      <c r="D19" s="334"/>
      <c r="E19" s="335"/>
      <c r="F19" s="336"/>
      <c r="G19" s="71"/>
      <c r="H19" s="61"/>
      <c r="I19" s="61"/>
      <c r="J19" s="61"/>
      <c r="K19" s="220"/>
      <c r="L19" s="73"/>
      <c r="M19" s="65"/>
      <c r="N19" s="67"/>
    </row>
    <row r="20" spans="1:14" ht="12.75" customHeight="1" x14ac:dyDescent="0.2">
      <c r="A20" s="70" t="s">
        <v>181</v>
      </c>
      <c r="B20" s="62"/>
      <c r="C20" s="63"/>
      <c r="D20" s="63"/>
      <c r="E20" s="214"/>
      <c r="F20" s="215"/>
      <c r="G20" s="72"/>
      <c r="H20" s="63"/>
      <c r="I20" s="63"/>
      <c r="J20" s="63"/>
      <c r="K20" s="221"/>
      <c r="L20" s="81"/>
      <c r="M20" s="63"/>
      <c r="N20" s="64"/>
    </row>
    <row r="21" spans="1:14" ht="12.75" customHeight="1" x14ac:dyDescent="0.2">
      <c r="A21" s="66" t="s">
        <v>81</v>
      </c>
      <c r="B21" s="60"/>
      <c r="C21" s="61"/>
      <c r="D21" s="61"/>
      <c r="E21" s="216"/>
      <c r="F21" s="217"/>
      <c r="G21" s="71"/>
      <c r="H21" s="61"/>
      <c r="I21" s="61"/>
      <c r="J21" s="61"/>
      <c r="K21" s="220"/>
      <c r="L21" s="73"/>
      <c r="M21" s="65"/>
      <c r="N21" s="67"/>
    </row>
    <row r="22" spans="1:14" ht="12.75" customHeight="1" x14ac:dyDescent="0.2">
      <c r="A22" s="66" t="s">
        <v>81</v>
      </c>
      <c r="B22" s="60"/>
      <c r="C22" s="61"/>
      <c r="D22" s="61"/>
      <c r="E22" s="216"/>
      <c r="F22" s="217"/>
      <c r="G22" s="71"/>
      <c r="H22" s="61"/>
      <c r="I22" s="61"/>
      <c r="J22" s="61"/>
      <c r="K22" s="220"/>
      <c r="L22" s="73"/>
      <c r="M22" s="65"/>
      <c r="N22" s="67"/>
    </row>
    <row r="23" spans="1:14" ht="12.75" customHeight="1" x14ac:dyDescent="0.2">
      <c r="A23" s="66" t="s">
        <v>81</v>
      </c>
      <c r="B23" s="60"/>
      <c r="C23" s="61"/>
      <c r="D23" s="61"/>
      <c r="E23" s="216"/>
      <c r="F23" s="217"/>
      <c r="G23" s="71"/>
      <c r="H23" s="61"/>
      <c r="I23" s="61"/>
      <c r="J23" s="61"/>
      <c r="K23" s="220"/>
      <c r="L23" s="73"/>
      <c r="M23" s="65"/>
      <c r="N23" s="67"/>
    </row>
    <row r="24" spans="1:14" ht="12.75" customHeight="1" x14ac:dyDescent="0.2">
      <c r="A24" s="66" t="s">
        <v>81</v>
      </c>
      <c r="B24" s="60"/>
      <c r="C24" s="61"/>
      <c r="D24" s="61"/>
      <c r="E24" s="216"/>
      <c r="F24" s="217"/>
      <c r="G24" s="71"/>
      <c r="H24" s="61"/>
      <c r="I24" s="61"/>
      <c r="J24" s="61"/>
      <c r="K24" s="220"/>
      <c r="L24" s="73"/>
      <c r="M24" s="65"/>
      <c r="N24" s="67"/>
    </row>
    <row r="25" spans="1:14" ht="12.75" customHeight="1" x14ac:dyDescent="0.2">
      <c r="A25" s="66" t="s">
        <v>362</v>
      </c>
      <c r="B25" s="60"/>
      <c r="C25" s="61"/>
      <c r="D25" s="61"/>
      <c r="E25" s="216"/>
      <c r="F25" s="217"/>
      <c r="G25" s="71"/>
      <c r="H25" s="61"/>
      <c r="I25" s="61"/>
      <c r="J25" s="61"/>
      <c r="K25" s="220"/>
      <c r="L25" s="73"/>
      <c r="M25" s="65"/>
      <c r="N25" s="67"/>
    </row>
    <row r="26" spans="1:14" ht="12.75" customHeight="1" x14ac:dyDescent="0.2">
      <c r="A26" s="70" t="s">
        <v>182</v>
      </c>
      <c r="B26" s="62"/>
      <c r="C26" s="63"/>
      <c r="D26" s="63"/>
      <c r="E26" s="214"/>
      <c r="F26" s="215"/>
      <c r="G26" s="72"/>
      <c r="H26" s="63"/>
      <c r="I26" s="63"/>
      <c r="J26" s="63"/>
      <c r="K26" s="221"/>
      <c r="L26" s="81"/>
      <c r="M26" s="63"/>
      <c r="N26" s="64"/>
    </row>
    <row r="27" spans="1:14" ht="12.75" customHeight="1" x14ac:dyDescent="0.2">
      <c r="A27" s="66" t="s">
        <v>32</v>
      </c>
      <c r="B27" s="60"/>
      <c r="C27" s="61"/>
      <c r="D27" s="61"/>
      <c r="E27" s="216"/>
      <c r="F27" s="217"/>
      <c r="G27" s="71"/>
      <c r="H27" s="61"/>
      <c r="I27" s="61"/>
      <c r="J27" s="61"/>
      <c r="K27" s="220"/>
      <c r="L27" s="73"/>
      <c r="M27" s="65"/>
      <c r="N27" s="67"/>
    </row>
    <row r="28" spans="1:14" ht="12.75" customHeight="1" x14ac:dyDescent="0.2">
      <c r="A28" s="66" t="s">
        <v>32</v>
      </c>
      <c r="B28" s="60"/>
      <c r="C28" s="61"/>
      <c r="D28" s="61"/>
      <c r="E28" s="216"/>
      <c r="F28" s="217"/>
      <c r="G28" s="71"/>
      <c r="H28" s="61"/>
      <c r="I28" s="61"/>
      <c r="J28" s="61"/>
      <c r="K28" s="220"/>
      <c r="L28" s="73"/>
      <c r="M28" s="65"/>
      <c r="N28" s="67"/>
    </row>
    <row r="29" spans="1:14" ht="12.75" customHeight="1" x14ac:dyDescent="0.2">
      <c r="A29" s="66" t="s">
        <v>32</v>
      </c>
      <c r="B29" s="60"/>
      <c r="C29" s="61"/>
      <c r="D29" s="61"/>
      <c r="E29" s="216"/>
      <c r="F29" s="217"/>
      <c r="G29" s="71"/>
      <c r="H29" s="61"/>
      <c r="I29" s="61"/>
      <c r="J29" s="61"/>
      <c r="K29" s="220"/>
      <c r="L29" s="73"/>
      <c r="M29" s="65"/>
      <c r="N29" s="67"/>
    </row>
    <row r="30" spans="1:14" ht="12.75" customHeight="1" x14ac:dyDescent="0.2">
      <c r="A30" s="66" t="s">
        <v>32</v>
      </c>
      <c r="B30" s="60"/>
      <c r="C30" s="61"/>
      <c r="D30" s="61"/>
      <c r="E30" s="216"/>
      <c r="F30" s="217"/>
      <c r="G30" s="71"/>
      <c r="H30" s="61"/>
      <c r="I30" s="61"/>
      <c r="J30" s="61"/>
      <c r="K30" s="220"/>
      <c r="L30" s="73"/>
      <c r="M30" s="65"/>
      <c r="N30" s="67"/>
    </row>
    <row r="31" spans="1:14" ht="15" x14ac:dyDescent="0.2">
      <c r="A31" s="66" t="s">
        <v>362</v>
      </c>
      <c r="B31" s="65"/>
      <c r="C31" s="65"/>
      <c r="D31" s="65"/>
      <c r="E31" s="218"/>
      <c r="F31" s="219"/>
      <c r="G31" s="73"/>
      <c r="H31" s="65"/>
      <c r="I31" s="65"/>
      <c r="J31" s="65"/>
      <c r="K31" s="222"/>
      <c r="L31" s="73"/>
      <c r="M31" s="65"/>
      <c r="N31" s="67"/>
    </row>
    <row r="32" spans="1:14" ht="15.75" thickBot="1" x14ac:dyDescent="0.25">
      <c r="A32" s="68" t="s">
        <v>183</v>
      </c>
      <c r="B32" s="69"/>
      <c r="C32" s="69"/>
      <c r="D32" s="69"/>
      <c r="E32" s="69"/>
      <c r="F32" s="78"/>
      <c r="G32" s="74"/>
      <c r="H32" s="69"/>
      <c r="I32" s="69"/>
      <c r="J32" s="69"/>
      <c r="K32" s="78"/>
      <c r="L32" s="82"/>
      <c r="M32" s="83"/>
      <c r="N32" s="84"/>
    </row>
    <row r="34" spans="1:11" ht="15" x14ac:dyDescent="0.2">
      <c r="A34" s="59" t="s">
        <v>88</v>
      </c>
      <c r="B34" t="s">
        <v>365</v>
      </c>
    </row>
    <row r="36" spans="1:11" ht="15" x14ac:dyDescent="0.2">
      <c r="A36" s="59" t="s">
        <v>185</v>
      </c>
      <c r="B36" t="s">
        <v>184</v>
      </c>
    </row>
    <row r="38" spans="1:11" ht="82.5" customHeight="1" x14ac:dyDescent="0.2">
      <c r="A38" s="59" t="s">
        <v>364</v>
      </c>
      <c r="B38" s="338" t="s">
        <v>186</v>
      </c>
      <c r="C38" s="338"/>
      <c r="D38" s="338"/>
      <c r="E38" s="338"/>
      <c r="F38" s="338"/>
      <c r="G38" s="338"/>
      <c r="H38" s="338"/>
      <c r="I38" s="338"/>
      <c r="J38" s="338"/>
      <c r="K38" s="338"/>
    </row>
  </sheetData>
  <mergeCells count="31">
    <mergeCell ref="L4:N4"/>
    <mergeCell ref="A2:N2"/>
    <mergeCell ref="A5:A7"/>
    <mergeCell ref="L5:L7"/>
    <mergeCell ref="M5:M7"/>
    <mergeCell ref="N5:N7"/>
    <mergeCell ref="K5:K7"/>
    <mergeCell ref="B4:F4"/>
    <mergeCell ref="G4:K4"/>
    <mergeCell ref="G5:H5"/>
    <mergeCell ref="D5:D7"/>
    <mergeCell ref="B6:B7"/>
    <mergeCell ref="C6:C7"/>
    <mergeCell ref="I5:I7"/>
    <mergeCell ref="J5:J7"/>
    <mergeCell ref="G6:G7"/>
    <mergeCell ref="B38:K38"/>
    <mergeCell ref="B15:B19"/>
    <mergeCell ref="C15:C19"/>
    <mergeCell ref="D15:D19"/>
    <mergeCell ref="E15:E19"/>
    <mergeCell ref="F15:F19"/>
    <mergeCell ref="H6:H7"/>
    <mergeCell ref="B5:C5"/>
    <mergeCell ref="E5:E7"/>
    <mergeCell ref="F5:F7"/>
    <mergeCell ref="D9:D13"/>
    <mergeCell ref="E9:E13"/>
    <mergeCell ref="F9:F13"/>
    <mergeCell ref="B9:B13"/>
    <mergeCell ref="C9:C13"/>
  </mergeCells>
  <pageMargins left="0.7" right="0.7" top="0.75" bottom="0.75" header="0.3" footer="0.3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"/>
  <sheetViews>
    <sheetView topLeftCell="A61" workbookViewId="0">
      <selection activeCell="C73" sqref="C73"/>
    </sheetView>
  </sheetViews>
  <sheetFormatPr defaultRowHeight="15.75" x14ac:dyDescent="0.2"/>
  <cols>
    <col min="1" max="1" width="43.85546875" style="125" customWidth="1"/>
    <col min="2" max="2" width="19.5703125" style="125" customWidth="1"/>
    <col min="3" max="3" width="40.28515625" style="125" customWidth="1"/>
    <col min="4" max="4" width="29.28515625" style="125" customWidth="1"/>
    <col min="5" max="16384" width="9.140625" style="125"/>
  </cols>
  <sheetData>
    <row r="1" spans="1:4" ht="36.75" customHeight="1" x14ac:dyDescent="0.2">
      <c r="A1" s="352" t="s">
        <v>223</v>
      </c>
      <c r="B1" s="352"/>
      <c r="C1" s="352"/>
    </row>
    <row r="2" spans="1:4" ht="36.75" customHeight="1" x14ac:dyDescent="0.2">
      <c r="B2" s="124"/>
      <c r="C2" s="125" t="s">
        <v>224</v>
      </c>
    </row>
    <row r="3" spans="1:4" ht="67.5" customHeight="1" x14ac:dyDescent="0.2">
      <c r="A3" s="353" t="s">
        <v>225</v>
      </c>
      <c r="B3" s="353"/>
      <c r="C3" s="353"/>
      <c r="D3" s="353"/>
    </row>
    <row r="4" spans="1:4" ht="20.25" customHeight="1" x14ac:dyDescent="0.2">
      <c r="A4" s="347" t="s">
        <v>226</v>
      </c>
      <c r="B4" s="347"/>
      <c r="C4" s="347"/>
      <c r="D4" s="126"/>
    </row>
    <row r="5" spans="1:4" x14ac:dyDescent="0.2">
      <c r="A5" s="127" t="s">
        <v>227</v>
      </c>
      <c r="B5" s="127" t="s">
        <v>228</v>
      </c>
      <c r="C5" s="127" t="s">
        <v>229</v>
      </c>
      <c r="D5" s="127" t="s">
        <v>230</v>
      </c>
    </row>
    <row r="6" spans="1:4" s="129" customFormat="1" x14ac:dyDescent="0.2">
      <c r="A6" s="128" t="s">
        <v>231</v>
      </c>
      <c r="B6" s="128"/>
      <c r="C6" s="128">
        <v>7601001107</v>
      </c>
      <c r="D6" s="128"/>
    </row>
    <row r="7" spans="1:4" s="129" customFormat="1" x14ac:dyDescent="0.2">
      <c r="A7" s="128" t="s">
        <v>232</v>
      </c>
      <c r="B7" s="128"/>
      <c r="C7" s="128">
        <v>997250001</v>
      </c>
      <c r="D7" s="128"/>
    </row>
    <row r="8" spans="1:4" x14ac:dyDescent="0.2">
      <c r="A8" s="126" t="s">
        <v>233</v>
      </c>
      <c r="B8" s="126"/>
      <c r="C8" s="126" t="s">
        <v>234</v>
      </c>
      <c r="D8" s="126"/>
    </row>
    <row r="9" spans="1:4" x14ac:dyDescent="0.2">
      <c r="A9" s="126" t="s">
        <v>235</v>
      </c>
      <c r="B9" s="126"/>
      <c r="C9" s="126" t="s">
        <v>240</v>
      </c>
      <c r="D9" s="126"/>
    </row>
    <row r="10" spans="1:4" ht="31.5" x14ac:dyDescent="0.2">
      <c r="A10" s="126" t="s">
        <v>236</v>
      </c>
      <c r="B10" s="126"/>
      <c r="C10" s="130" t="s">
        <v>237</v>
      </c>
      <c r="D10" s="126"/>
    </row>
    <row r="11" spans="1:4" x14ac:dyDescent="0.2">
      <c r="A11" s="126" t="s">
        <v>238</v>
      </c>
      <c r="B11" s="126"/>
      <c r="C11" s="126" t="s">
        <v>254</v>
      </c>
      <c r="D11" s="126"/>
    </row>
    <row r="12" spans="1:4" x14ac:dyDescent="0.2">
      <c r="A12" s="126" t="s">
        <v>239</v>
      </c>
      <c r="B12" s="126"/>
      <c r="C12" s="126" t="s">
        <v>258</v>
      </c>
      <c r="D12" s="126"/>
    </row>
    <row r="13" spans="1:4" ht="31.5" x14ac:dyDescent="0.2">
      <c r="A13" s="126" t="s">
        <v>241</v>
      </c>
      <c r="B13" s="126"/>
      <c r="C13" s="130" t="s">
        <v>242</v>
      </c>
      <c r="D13" s="126"/>
    </row>
    <row r="14" spans="1:4" x14ac:dyDescent="0.2">
      <c r="A14" s="126" t="s">
        <v>243</v>
      </c>
      <c r="B14" s="126"/>
      <c r="C14" s="126">
        <v>84852498889</v>
      </c>
      <c r="D14" s="126"/>
    </row>
    <row r="15" spans="1:4" ht="31.5" x14ac:dyDescent="0.2">
      <c r="A15" s="126" t="s">
        <v>244</v>
      </c>
      <c r="B15" s="126"/>
      <c r="C15" s="130" t="s">
        <v>245</v>
      </c>
      <c r="D15" s="126"/>
    </row>
    <row r="16" spans="1:4" ht="78.75" x14ac:dyDescent="0.2">
      <c r="A16" s="130" t="s">
        <v>246</v>
      </c>
      <c r="B16" s="126"/>
      <c r="C16" s="130" t="s">
        <v>247</v>
      </c>
      <c r="D16" s="126"/>
    </row>
    <row r="17" spans="1:5" ht="63" x14ac:dyDescent="0.2">
      <c r="A17" s="130" t="s">
        <v>248</v>
      </c>
      <c r="B17" s="126"/>
      <c r="C17" s="130" t="s">
        <v>249</v>
      </c>
      <c r="D17" s="126"/>
    </row>
    <row r="18" spans="1:5" ht="38.25" customHeight="1" x14ac:dyDescent="0.2">
      <c r="A18" s="349" t="s">
        <v>250</v>
      </c>
      <c r="B18" s="349"/>
      <c r="C18" s="349"/>
      <c r="D18" s="126"/>
    </row>
    <row r="19" spans="1:5" x14ac:dyDescent="0.2">
      <c r="A19" s="127" t="s">
        <v>227</v>
      </c>
      <c r="B19" s="127" t="s">
        <v>251</v>
      </c>
      <c r="C19" s="127" t="s">
        <v>229</v>
      </c>
      <c r="D19" s="127" t="s">
        <v>230</v>
      </c>
    </row>
    <row r="20" spans="1:5" ht="17.25" customHeight="1" x14ac:dyDescent="0.2">
      <c r="A20" s="126" t="s">
        <v>252</v>
      </c>
      <c r="B20" s="131" t="s">
        <v>253</v>
      </c>
      <c r="C20" s="126" t="s">
        <v>381</v>
      </c>
      <c r="D20" s="344" t="s">
        <v>255</v>
      </c>
    </row>
    <row r="21" spans="1:5" x14ac:dyDescent="0.2">
      <c r="A21" s="126" t="s">
        <v>256</v>
      </c>
      <c r="B21" s="131" t="s">
        <v>257</v>
      </c>
      <c r="C21" s="126" t="s">
        <v>382</v>
      </c>
      <c r="D21" s="345"/>
    </row>
    <row r="22" spans="1:5" ht="63" x14ac:dyDescent="0.2">
      <c r="A22" s="130" t="s">
        <v>259</v>
      </c>
      <c r="B22" s="131" t="s">
        <v>260</v>
      </c>
      <c r="C22" s="130" t="s">
        <v>261</v>
      </c>
      <c r="D22" s="345"/>
    </row>
    <row r="23" spans="1:5" ht="66.75" customHeight="1" x14ac:dyDescent="0.2">
      <c r="A23" s="130" t="s">
        <v>263</v>
      </c>
      <c r="B23" s="131" t="s">
        <v>264</v>
      </c>
      <c r="C23" s="130" t="s">
        <v>265</v>
      </c>
      <c r="D23" s="345"/>
      <c r="E23" s="129"/>
    </row>
    <row r="24" spans="1:5" ht="63" x14ac:dyDescent="0.2">
      <c r="A24" s="130" t="s">
        <v>266</v>
      </c>
      <c r="B24" s="131" t="s">
        <v>267</v>
      </c>
      <c r="C24" s="130" t="s">
        <v>268</v>
      </c>
      <c r="D24" s="346"/>
    </row>
    <row r="25" spans="1:5" ht="39" customHeight="1" x14ac:dyDescent="0.2">
      <c r="A25" s="347" t="s">
        <v>269</v>
      </c>
      <c r="B25" s="347"/>
      <c r="C25" s="347"/>
      <c r="D25" s="130"/>
    </row>
    <row r="26" spans="1:5" x14ac:dyDescent="0.2">
      <c r="A26" s="127" t="s">
        <v>227</v>
      </c>
      <c r="B26" s="127" t="s">
        <v>251</v>
      </c>
      <c r="C26" s="127" t="s">
        <v>229</v>
      </c>
      <c r="D26" s="127" t="s">
        <v>230</v>
      </c>
    </row>
    <row r="27" spans="1:5" ht="60" customHeight="1" x14ac:dyDescent="0.2">
      <c r="A27" s="126" t="s">
        <v>5</v>
      </c>
      <c r="B27" s="131" t="s">
        <v>253</v>
      </c>
      <c r="C27" s="130" t="s">
        <v>352</v>
      </c>
      <c r="D27" s="126"/>
    </row>
    <row r="28" spans="1:5" ht="77.25" customHeight="1" x14ac:dyDescent="0.2">
      <c r="A28" s="126" t="s">
        <v>256</v>
      </c>
      <c r="B28" s="131" t="s">
        <v>257</v>
      </c>
      <c r="C28" s="126" t="s">
        <v>382</v>
      </c>
      <c r="D28" s="126"/>
    </row>
    <row r="29" spans="1:5" ht="31.5" x14ac:dyDescent="0.2">
      <c r="A29" s="126" t="s">
        <v>270</v>
      </c>
      <c r="B29" s="131" t="s">
        <v>260</v>
      </c>
      <c r="C29" s="130" t="s">
        <v>403</v>
      </c>
      <c r="D29" s="126"/>
    </row>
    <row r="30" spans="1:5" ht="30.75" customHeight="1" x14ac:dyDescent="0.2">
      <c r="A30" s="349" t="s">
        <v>271</v>
      </c>
      <c r="B30" s="349"/>
      <c r="C30" s="349"/>
      <c r="D30" s="126"/>
    </row>
    <row r="31" spans="1:5" x14ac:dyDescent="0.2">
      <c r="A31" s="127" t="s">
        <v>227</v>
      </c>
      <c r="B31" s="127" t="s">
        <v>251</v>
      </c>
      <c r="C31" s="127" t="s">
        <v>229</v>
      </c>
      <c r="D31" s="127" t="s">
        <v>230</v>
      </c>
    </row>
    <row r="32" spans="1:5" ht="31.5" x14ac:dyDescent="0.2">
      <c r="A32" s="126" t="s">
        <v>272</v>
      </c>
      <c r="B32" s="131" t="s">
        <v>273</v>
      </c>
      <c r="C32" s="130" t="s">
        <v>353</v>
      </c>
      <c r="D32" s="126"/>
    </row>
    <row r="33" spans="1:4" ht="31.5" x14ac:dyDescent="0.2">
      <c r="A33" s="126" t="s">
        <v>274</v>
      </c>
      <c r="B33" s="126" t="s">
        <v>275</v>
      </c>
      <c r="C33" s="130" t="s">
        <v>354</v>
      </c>
      <c r="D33" s="126"/>
    </row>
    <row r="34" spans="1:4" ht="31.5" x14ac:dyDescent="0.2">
      <c r="A34" s="126" t="s">
        <v>276</v>
      </c>
      <c r="B34" s="126" t="s">
        <v>277</v>
      </c>
      <c r="C34" s="130" t="s">
        <v>355</v>
      </c>
      <c r="D34" s="126"/>
    </row>
    <row r="35" spans="1:4" ht="42" customHeight="1" x14ac:dyDescent="0.2">
      <c r="A35" s="349" t="s">
        <v>278</v>
      </c>
      <c r="B35" s="349"/>
      <c r="C35" s="349"/>
      <c r="D35" s="126"/>
    </row>
    <row r="36" spans="1:4" x14ac:dyDescent="0.2">
      <c r="A36" s="127" t="s">
        <v>227</v>
      </c>
      <c r="B36" s="127" t="s">
        <v>251</v>
      </c>
      <c r="C36" s="127" t="s">
        <v>229</v>
      </c>
      <c r="D36" s="127" t="s">
        <v>230</v>
      </c>
    </row>
    <row r="37" spans="1:4" ht="157.5" x14ac:dyDescent="0.2">
      <c r="A37" s="126" t="s">
        <v>272</v>
      </c>
      <c r="B37" s="131" t="s">
        <v>273</v>
      </c>
      <c r="C37" s="130" t="s">
        <v>378</v>
      </c>
      <c r="D37" s="126"/>
    </row>
    <row r="38" spans="1:4" ht="126" x14ac:dyDescent="0.2">
      <c r="A38" s="126" t="s">
        <v>274</v>
      </c>
      <c r="B38" s="126" t="s">
        <v>275</v>
      </c>
      <c r="C38" s="130" t="s">
        <v>404</v>
      </c>
      <c r="D38" s="126"/>
    </row>
    <row r="39" spans="1:4" ht="126" x14ac:dyDescent="0.2">
      <c r="A39" s="128" t="s">
        <v>276</v>
      </c>
      <c r="B39" s="128" t="s">
        <v>277</v>
      </c>
      <c r="C39" s="130" t="s">
        <v>279</v>
      </c>
      <c r="D39" s="126"/>
    </row>
    <row r="40" spans="1:4" x14ac:dyDescent="0.2">
      <c r="A40" s="347" t="s">
        <v>280</v>
      </c>
      <c r="B40" s="347"/>
      <c r="C40" s="347"/>
      <c r="D40" s="126"/>
    </row>
    <row r="41" spans="1:4" x14ac:dyDescent="0.2">
      <c r="A41" s="127" t="s">
        <v>227</v>
      </c>
      <c r="B41" s="127" t="s">
        <v>251</v>
      </c>
      <c r="C41" s="127" t="s">
        <v>229</v>
      </c>
      <c r="D41" s="127" t="s">
        <v>230</v>
      </c>
    </row>
    <row r="42" spans="1:4" ht="31.5" x14ac:dyDescent="0.2">
      <c r="A42" s="126" t="s">
        <v>272</v>
      </c>
      <c r="B42" s="131" t="s">
        <v>273</v>
      </c>
      <c r="C42" s="130" t="s">
        <v>356</v>
      </c>
      <c r="D42" s="126"/>
    </row>
    <row r="43" spans="1:4" ht="31.5" x14ac:dyDescent="0.2">
      <c r="A43" s="130" t="s">
        <v>351</v>
      </c>
      <c r="B43" s="350" t="s">
        <v>281</v>
      </c>
      <c r="C43" s="130" t="s">
        <v>357</v>
      </c>
      <c r="D43" s="126"/>
    </row>
    <row r="44" spans="1:4" ht="31.5" x14ac:dyDescent="0.2">
      <c r="A44" s="199" t="s">
        <v>350</v>
      </c>
      <c r="B44" s="351"/>
      <c r="C44" s="199" t="s">
        <v>358</v>
      </c>
      <c r="D44" s="126"/>
    </row>
    <row r="45" spans="1:4" ht="31.5" x14ac:dyDescent="0.2">
      <c r="A45" s="170" t="s">
        <v>282</v>
      </c>
      <c r="B45" s="128" t="s">
        <v>277</v>
      </c>
      <c r="C45" s="199" t="s">
        <v>359</v>
      </c>
      <c r="D45" s="128"/>
    </row>
    <row r="46" spans="1:4" ht="31.5" x14ac:dyDescent="0.2">
      <c r="A46" s="170" t="s">
        <v>283</v>
      </c>
      <c r="B46" s="128" t="s">
        <v>284</v>
      </c>
      <c r="C46" s="199" t="s">
        <v>360</v>
      </c>
      <c r="D46" s="128"/>
    </row>
    <row r="47" spans="1:4" ht="40.5" customHeight="1" x14ac:dyDescent="0.2">
      <c r="A47" s="349" t="s">
        <v>285</v>
      </c>
      <c r="B47" s="349"/>
      <c r="C47" s="349"/>
      <c r="D47" s="126"/>
    </row>
    <row r="48" spans="1:4" x14ac:dyDescent="0.2">
      <c r="A48" s="127" t="s">
        <v>227</v>
      </c>
      <c r="B48" s="127" t="s">
        <v>251</v>
      </c>
      <c r="C48" s="127" t="s">
        <v>229</v>
      </c>
      <c r="D48" s="127" t="s">
        <v>230</v>
      </c>
    </row>
    <row r="49" spans="1:4" ht="157.5" x14ac:dyDescent="0.2">
      <c r="A49" s="126" t="s">
        <v>272</v>
      </c>
      <c r="B49" s="131" t="s">
        <v>273</v>
      </c>
      <c r="C49" s="130" t="s">
        <v>380</v>
      </c>
      <c r="D49" s="126"/>
    </row>
    <row r="50" spans="1:4" ht="141.75" x14ac:dyDescent="0.2">
      <c r="A50" s="128" t="s">
        <v>276</v>
      </c>
      <c r="B50" s="126" t="s">
        <v>275</v>
      </c>
      <c r="C50" s="130" t="s">
        <v>405</v>
      </c>
      <c r="D50" s="126"/>
    </row>
    <row r="51" spans="1:4" ht="58.5" customHeight="1" x14ac:dyDescent="0.2">
      <c r="A51" s="349" t="s">
        <v>286</v>
      </c>
      <c r="B51" s="349"/>
      <c r="C51" s="349"/>
      <c r="D51" s="126"/>
    </row>
    <row r="52" spans="1:4" x14ac:dyDescent="0.2">
      <c r="A52" s="127" t="s">
        <v>227</v>
      </c>
      <c r="B52" s="127" t="s">
        <v>251</v>
      </c>
      <c r="C52" s="127" t="s">
        <v>229</v>
      </c>
      <c r="D52" s="127" t="s">
        <v>230</v>
      </c>
    </row>
    <row r="53" spans="1:4" ht="110.25" x14ac:dyDescent="0.2">
      <c r="A53" s="126" t="s">
        <v>272</v>
      </c>
      <c r="B53" s="126" t="s">
        <v>273</v>
      </c>
      <c r="C53" s="130" t="s">
        <v>377</v>
      </c>
      <c r="D53" s="126"/>
    </row>
    <row r="54" spans="1:4" ht="128.25" customHeight="1" x14ac:dyDescent="0.2">
      <c r="A54" s="236" t="s">
        <v>351</v>
      </c>
      <c r="B54" s="350" t="s">
        <v>281</v>
      </c>
      <c r="C54" s="237" t="s">
        <v>400</v>
      </c>
      <c r="D54" s="126"/>
    </row>
    <row r="55" spans="1:4" ht="126" x14ac:dyDescent="0.2">
      <c r="A55" s="236" t="s">
        <v>276</v>
      </c>
      <c r="B55" s="351"/>
      <c r="C55" s="237" t="s">
        <v>396</v>
      </c>
      <c r="D55" s="126"/>
    </row>
    <row r="56" spans="1:4" ht="126" x14ac:dyDescent="0.2">
      <c r="A56" s="170" t="s">
        <v>397</v>
      </c>
      <c r="B56" s="128" t="s">
        <v>284</v>
      </c>
      <c r="C56" s="237" t="s">
        <v>401</v>
      </c>
      <c r="D56" s="128"/>
    </row>
    <row r="57" spans="1:4" ht="126" x14ac:dyDescent="0.2">
      <c r="A57" s="170" t="s">
        <v>398</v>
      </c>
      <c r="B57" s="128" t="s">
        <v>399</v>
      </c>
      <c r="C57" s="237" t="s">
        <v>402</v>
      </c>
      <c r="D57" s="128" t="s">
        <v>52</v>
      </c>
    </row>
    <row r="58" spans="1:4" s="129" customFormat="1" ht="43.5" customHeight="1" x14ac:dyDescent="0.2">
      <c r="A58" s="349" t="s">
        <v>287</v>
      </c>
      <c r="B58" s="349"/>
      <c r="C58" s="349"/>
      <c r="D58" s="128"/>
    </row>
    <row r="59" spans="1:4" x14ac:dyDescent="0.2">
      <c r="A59" s="127" t="s">
        <v>227</v>
      </c>
      <c r="B59" s="127" t="s">
        <v>251</v>
      </c>
      <c r="C59" s="127" t="s">
        <v>229</v>
      </c>
      <c r="D59" s="127" t="s">
        <v>230</v>
      </c>
    </row>
    <row r="60" spans="1:4" s="129" customFormat="1" ht="31.5" x14ac:dyDescent="0.2">
      <c r="A60" s="128" t="s">
        <v>5</v>
      </c>
      <c r="B60" s="131" t="s">
        <v>253</v>
      </c>
      <c r="C60" s="130" t="s">
        <v>352</v>
      </c>
      <c r="D60" s="128"/>
    </row>
    <row r="61" spans="1:4" x14ac:dyDescent="0.2">
      <c r="A61" s="130" t="s">
        <v>288</v>
      </c>
      <c r="B61" s="131" t="s">
        <v>257</v>
      </c>
      <c r="C61" s="126" t="s">
        <v>289</v>
      </c>
      <c r="D61" s="126"/>
    </row>
    <row r="62" spans="1:4" x14ac:dyDescent="0.2">
      <c r="A62" s="130" t="s">
        <v>290</v>
      </c>
      <c r="B62" s="131" t="s">
        <v>260</v>
      </c>
      <c r="C62" s="126" t="s">
        <v>289</v>
      </c>
      <c r="D62" s="126"/>
    </row>
    <row r="63" spans="1:4" x14ac:dyDescent="0.2">
      <c r="A63" s="130" t="s">
        <v>291</v>
      </c>
      <c r="B63" s="131" t="s">
        <v>262</v>
      </c>
      <c r="C63" s="126" t="s">
        <v>289</v>
      </c>
      <c r="D63" s="126"/>
    </row>
    <row r="64" spans="1:4" ht="31.5" x14ac:dyDescent="0.2">
      <c r="A64" s="130" t="s">
        <v>292</v>
      </c>
      <c r="B64" s="131" t="s">
        <v>264</v>
      </c>
      <c r="C64" s="126" t="s">
        <v>289</v>
      </c>
      <c r="D64" s="126"/>
    </row>
    <row r="65" spans="1:4" ht="62.25" x14ac:dyDescent="0.2">
      <c r="A65" s="130" t="s">
        <v>293</v>
      </c>
      <c r="B65" s="131" t="s">
        <v>267</v>
      </c>
      <c r="C65" s="126" t="s">
        <v>289</v>
      </c>
      <c r="D65" s="126"/>
    </row>
    <row r="66" spans="1:4" ht="31.5" x14ac:dyDescent="0.2">
      <c r="A66" s="130" t="s">
        <v>294</v>
      </c>
      <c r="B66" s="131" t="s">
        <v>295</v>
      </c>
      <c r="C66" s="130" t="s">
        <v>406</v>
      </c>
      <c r="D66" s="126"/>
    </row>
    <row r="68" spans="1:4" x14ac:dyDescent="0.2">
      <c r="A68" s="348" t="s">
        <v>296</v>
      </c>
      <c r="B68" s="348"/>
      <c r="C68" s="348"/>
      <c r="D68" s="348"/>
    </row>
    <row r="69" spans="1:4" x14ac:dyDescent="0.2">
      <c r="A69" s="348" t="s">
        <v>297</v>
      </c>
      <c r="B69" s="348"/>
      <c r="C69" s="348"/>
      <c r="D69" s="348"/>
    </row>
  </sheetData>
  <mergeCells count="16">
    <mergeCell ref="A1:C1"/>
    <mergeCell ref="A3:D3"/>
    <mergeCell ref="A4:C4"/>
    <mergeCell ref="A18:C18"/>
    <mergeCell ref="D20:D24"/>
    <mergeCell ref="A25:C25"/>
    <mergeCell ref="A68:D68"/>
    <mergeCell ref="A69:D69"/>
    <mergeCell ref="A30:C30"/>
    <mergeCell ref="A35:C35"/>
    <mergeCell ref="A40:C40"/>
    <mergeCell ref="A47:C47"/>
    <mergeCell ref="A51:C51"/>
    <mergeCell ref="A58:C58"/>
    <mergeCell ref="B43:B44"/>
    <mergeCell ref="B54:B5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Регистр РФ р. 2.1</vt:lpstr>
      <vt:lpstr>Регистр экспорт р. 2.2 </vt:lpstr>
      <vt:lpstr>Регистр экспорт р. 2.5 подтв</vt:lpstr>
      <vt:lpstr>Регистр экспорт р. 2.5 не подтв</vt:lpstr>
      <vt:lpstr>Регистр масла</vt:lpstr>
      <vt:lpstr>Регистр корректировка</vt:lpstr>
      <vt:lpstr>Реестр от собственников_масла</vt:lpstr>
      <vt:lpstr>Масла_накопительный регистр</vt:lpstr>
      <vt:lpstr>Налоговая декларация</vt:lpstr>
      <vt:lpstr>Схема_экспорт</vt:lpstr>
      <vt:lpstr>Схема_экспорт (масла)</vt:lpstr>
      <vt:lpstr>Общая схема автоматизации</vt:lpstr>
    </vt:vector>
  </TitlesOfParts>
  <Company>YANOS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Сыроежина Оксана Роальдовна</cp:lastModifiedBy>
  <cp:lastPrinted>2024-04-09T07:52:50Z</cp:lastPrinted>
  <dcterms:created xsi:type="dcterms:W3CDTF">2007-02-27T13:31:46Z</dcterms:created>
  <dcterms:modified xsi:type="dcterms:W3CDTF">2024-04-10T09:24:13Z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ReviewCycleID">
    <vt:i4>2112737837</vt:i4>
  </property>
  <property fmtid="{D5CDD505-2E9C-101B-9397-08002B2CF9AE}" pid="3" name="_ReviewingToolsShownOnce">
    <vt:lpwstr/>
  </property>
</Properties>
</file>